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activeTab="1"/>
  </bookViews>
  <sheets>
    <sheet name="1537" sheetId="1" r:id="rId1"/>
    <sheet name="153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<sst xmlns="http://schemas.openxmlformats.org/spreadsheetml/2006/main" count="2755" uniqueCount="1619">
  <si>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</si>
  <si>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</si>
  <si>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</si>
  <si>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</si>
  <si>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</si>
  <si>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</si>
  <si>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</si>
  <si>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</si>
  <si>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</si>
  <si>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</si>
  <si>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</si>
  <si>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</si>
  <si>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</si>
  <si>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</si>
  <si>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</si>
  <si>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1</t>
  </si>
  <si>
    <t>增加</t>
  </si>
  <si>
    <t>陈小花</t>
  </si>
  <si>
    <t>532423197411031228</t>
  </si>
  <si>
    <t>保洁</t>
  </si>
  <si>
    <t>2</t>
  </si>
  <si>
    <t>胡凤美</t>
  </si>
  <si>
    <t>530121196707111520</t>
  </si>
  <si>
    <t>3</t>
  </si>
  <si>
    <t>马连英</t>
  </si>
  <si>
    <t>532723198112140628</t>
  </si>
  <si>
    <t>4</t>
  </si>
  <si>
    <t>李老四</t>
  </si>
  <si>
    <t>532423197104101222</t>
  </si>
  <si>
    <t>5</t>
  </si>
  <si>
    <t>胡春莲</t>
  </si>
  <si>
    <t>530121197105021522</t>
  </si>
  <si>
    <t>6</t>
  </si>
  <si>
    <t>苏星菊</t>
  </si>
  <si>
    <t>532922198512020048</t>
  </si>
  <si>
    <t>7</t>
  </si>
  <si>
    <t>张建芬</t>
  </si>
  <si>
    <t>53233119801113266X</t>
  </si>
  <si>
    <t>8</t>
  </si>
  <si>
    <t>常朝秀</t>
  </si>
  <si>
    <t>532724198404162729</t>
  </si>
  <si>
    <t>9</t>
  </si>
  <si>
    <t>杨应贵</t>
  </si>
  <si>
    <t>530123197512182617</t>
  </si>
  <si>
    <t>管理</t>
  </si>
  <si>
    <t>10</t>
  </si>
  <si>
    <t>何春芳</t>
  </si>
  <si>
    <t>530123196606181223</t>
  </si>
  <si>
    <t>11</t>
  </si>
  <si>
    <t>毕国仙</t>
  </si>
  <si>
    <t>530123197409011529</t>
  </si>
  <si>
    <t>12</t>
  </si>
  <si>
    <t>蒋丽萍</t>
  </si>
  <si>
    <t>530123197002022648</t>
  </si>
  <si>
    <t>13</t>
  </si>
  <si>
    <t>何绍萍</t>
  </si>
  <si>
    <t>530181196512162666</t>
  </si>
  <si>
    <t>14</t>
  </si>
  <si>
    <t>罗竹萍</t>
  </si>
  <si>
    <t>530123197511273963</t>
  </si>
  <si>
    <t>15</t>
  </si>
  <si>
    <t>邓兰芝</t>
  </si>
  <si>
    <t>530123196212121228</t>
  </si>
  <si>
    <t>16</t>
  </si>
  <si>
    <t>唐含波</t>
  </si>
  <si>
    <t>532224198305150928</t>
  </si>
  <si>
    <t>17</t>
  </si>
  <si>
    <t>张丽</t>
  </si>
  <si>
    <t>530123197612260926</t>
  </si>
  <si>
    <t>楼宇</t>
  </si>
  <si>
    <t>18</t>
  </si>
  <si>
    <t>崔树荣</t>
  </si>
  <si>
    <t>530123196607121214</t>
  </si>
  <si>
    <t>19</t>
  </si>
  <si>
    <t>赵富昌</t>
  </si>
  <si>
    <t>530123197204251254</t>
  </si>
  <si>
    <t>20</t>
  </si>
  <si>
    <t>陈小燕</t>
  </si>
  <si>
    <t>530123197911041221</t>
  </si>
  <si>
    <t>教室</t>
  </si>
  <si>
    <t>21</t>
  </si>
  <si>
    <t>刘艳娥</t>
  </si>
  <si>
    <t>532224198312013761</t>
  </si>
  <si>
    <t>会务</t>
  </si>
  <si>
    <t>22</t>
  </si>
  <si>
    <t>杨玉芬</t>
  </si>
  <si>
    <t>530111197807184446</t>
  </si>
  <si>
    <t>23</t>
  </si>
  <si>
    <t>钟志华</t>
  </si>
  <si>
    <t>532524197704090610</t>
  </si>
  <si>
    <t>厨师</t>
  </si>
  <si>
    <t>24</t>
  </si>
  <si>
    <t>石军洪</t>
  </si>
  <si>
    <t>530111197003140018</t>
  </si>
  <si>
    <t>保安</t>
  </si>
  <si>
    <t>25</t>
  </si>
  <si>
    <t>程大勇</t>
  </si>
  <si>
    <t>51312219731209341X</t>
  </si>
  <si>
    <t>26</t>
  </si>
  <si>
    <t>何锡安</t>
  </si>
  <si>
    <t>510225197212132073</t>
  </si>
  <si>
    <t>27</t>
  </si>
  <si>
    <t>杨晴芝</t>
  </si>
  <si>
    <t>522427197712260044</t>
  </si>
  <si>
    <t>餐厅</t>
  </si>
  <si>
    <t>28</t>
  </si>
  <si>
    <t>周自友</t>
  </si>
  <si>
    <t>532325198508211112</t>
  </si>
  <si>
    <t>切配</t>
  </si>
  <si>
    <t>29</t>
  </si>
  <si>
    <t>杨应玲</t>
  </si>
  <si>
    <t>422224196708010028</t>
  </si>
  <si>
    <t>30</t>
  </si>
  <si>
    <t>郭桂仙</t>
  </si>
  <si>
    <t>530127197011230428</t>
  </si>
  <si>
    <t>31</t>
  </si>
  <si>
    <t>吴云波</t>
  </si>
  <si>
    <t>530103197108122510</t>
  </si>
  <si>
    <t>32</t>
  </si>
  <si>
    <t>普佳</t>
  </si>
  <si>
    <t>530112196604231611</t>
  </si>
  <si>
    <t>33</t>
  </si>
  <si>
    <t>黄兴顺</t>
  </si>
  <si>
    <t>530113197302061638</t>
  </si>
  <si>
    <t>34</t>
  </si>
  <si>
    <t>陈有仁</t>
  </si>
  <si>
    <t>532331196302010911</t>
  </si>
  <si>
    <t>35</t>
  </si>
  <si>
    <t>贺丽</t>
  </si>
  <si>
    <t>530102197010051148</t>
  </si>
  <si>
    <t>文员</t>
  </si>
  <si>
    <t>36</t>
  </si>
  <si>
    <t>张兴成</t>
  </si>
  <si>
    <t>530128196410273312</t>
  </si>
  <si>
    <t>37</t>
  </si>
  <si>
    <t>朱尔尾</t>
  </si>
  <si>
    <t>533224197705060047</t>
  </si>
  <si>
    <t>38</t>
  </si>
  <si>
    <t>杨王珍</t>
  </si>
  <si>
    <t>53012619700618044X</t>
  </si>
  <si>
    <t>39</t>
  </si>
  <si>
    <t>熊国芝</t>
  </si>
  <si>
    <t>530324196412291528</t>
  </si>
  <si>
    <t>40</t>
  </si>
  <si>
    <t>杨米存</t>
  </si>
  <si>
    <t>530121196704031568</t>
  </si>
  <si>
    <t>41</t>
  </si>
  <si>
    <t>保昌兰</t>
  </si>
  <si>
    <t>53012519830326172X</t>
  </si>
  <si>
    <t>42</t>
  </si>
  <si>
    <t>胡萍</t>
  </si>
  <si>
    <t>530128196605062128</t>
  </si>
  <si>
    <t>43</t>
  </si>
  <si>
    <t>刘惠钧</t>
  </si>
  <si>
    <t>532930197011220020</t>
  </si>
  <si>
    <t>宿管</t>
  </si>
  <si>
    <t>44</t>
  </si>
  <si>
    <t>陈四琼</t>
  </si>
  <si>
    <t>530325196911201327</t>
  </si>
  <si>
    <t>45</t>
  </si>
  <si>
    <t>黄清艳</t>
  </si>
  <si>
    <t>53212819750201092x</t>
  </si>
  <si>
    <t>46</t>
  </si>
  <si>
    <t>杨文彪</t>
  </si>
  <si>
    <t>530121196305110613</t>
  </si>
  <si>
    <t>绿化</t>
  </si>
  <si>
    <t>47</t>
  </si>
  <si>
    <t>沈红琼</t>
  </si>
  <si>
    <t>530123196801061243</t>
  </si>
  <si>
    <t>48</t>
  </si>
  <si>
    <t>郭妤娟</t>
  </si>
  <si>
    <t>530103197010140323</t>
  </si>
  <si>
    <t>緑化</t>
  </si>
  <si>
    <t>49</t>
  </si>
  <si>
    <t>袁新</t>
  </si>
  <si>
    <t>532101199011141422</t>
  </si>
  <si>
    <t>面点</t>
  </si>
  <si>
    <t>50</t>
  </si>
  <si>
    <t>杨文琴</t>
  </si>
  <si>
    <t>530111197512133561</t>
  </si>
  <si>
    <t>51</t>
  </si>
  <si>
    <t>张菊卿</t>
  </si>
  <si>
    <t>532331196408221848</t>
  </si>
  <si>
    <t>52</t>
  </si>
  <si>
    <t>李翠珍</t>
  </si>
  <si>
    <t>530121195502031223</t>
  </si>
  <si>
    <t>53</t>
  </si>
  <si>
    <t>段玲芝</t>
  </si>
  <si>
    <t>530121196303171527</t>
  </si>
  <si>
    <t>54</t>
  </si>
  <si>
    <t>张金品</t>
  </si>
  <si>
    <t>532622196008172346</t>
  </si>
  <si>
    <t>55</t>
  </si>
  <si>
    <t>朱学珍</t>
  </si>
  <si>
    <t>530123196411231227</t>
  </si>
  <si>
    <t>56</t>
  </si>
  <si>
    <t>钱代妹</t>
  </si>
  <si>
    <t>532224196012233923</t>
  </si>
  <si>
    <t>57</t>
  </si>
  <si>
    <t>付有存</t>
  </si>
  <si>
    <t>530123197011222641</t>
  </si>
  <si>
    <t>体育</t>
  </si>
  <si>
    <t>58</t>
  </si>
  <si>
    <t>孙继梅</t>
  </si>
  <si>
    <t>530111196511022689</t>
  </si>
  <si>
    <t>59</t>
  </si>
  <si>
    <t>赵所凤</t>
  </si>
  <si>
    <t>530123196509111223</t>
  </si>
  <si>
    <t>60</t>
  </si>
  <si>
    <t>张雨</t>
  </si>
  <si>
    <t>532225197404241720</t>
  </si>
  <si>
    <t>61</t>
  </si>
  <si>
    <t>郭俊</t>
  </si>
  <si>
    <t>530328199310050984</t>
  </si>
  <si>
    <t>会议</t>
  </si>
  <si>
    <t>62</t>
  </si>
  <si>
    <t>孙布且莫</t>
  </si>
  <si>
    <t>513423199504088561</t>
  </si>
  <si>
    <t>63</t>
  </si>
  <si>
    <t>张树良</t>
  </si>
  <si>
    <t>532226196605030518</t>
  </si>
  <si>
    <t>64</t>
  </si>
  <si>
    <t>胡琼英</t>
  </si>
  <si>
    <t>530127196304131744</t>
  </si>
  <si>
    <t>65</t>
  </si>
  <si>
    <t>王勇</t>
  </si>
  <si>
    <t>530111197310222611</t>
  </si>
  <si>
    <t>66</t>
  </si>
  <si>
    <t>王正芬</t>
  </si>
  <si>
    <t>532233197605042349</t>
  </si>
  <si>
    <t>67</t>
  </si>
  <si>
    <t>胡艳华</t>
  </si>
  <si>
    <t>530121198701071520</t>
  </si>
  <si>
    <t>68</t>
  </si>
  <si>
    <t>王桂芬</t>
  </si>
  <si>
    <t>530121196411251540</t>
  </si>
  <si>
    <t>69</t>
  </si>
  <si>
    <t>张六万</t>
  </si>
  <si>
    <t>532226196404020532</t>
  </si>
  <si>
    <t>70</t>
  </si>
  <si>
    <t>杨光树</t>
  </si>
  <si>
    <t>532326196403161056</t>
  </si>
  <si>
    <t>71</t>
  </si>
  <si>
    <t>汤瑞</t>
  </si>
  <si>
    <t>532502198102130917</t>
  </si>
  <si>
    <t>72</t>
  </si>
  <si>
    <t>普秀芬</t>
  </si>
  <si>
    <t>532526196306131745</t>
  </si>
  <si>
    <t>73</t>
  </si>
  <si>
    <t>张勇</t>
  </si>
  <si>
    <t>532323197107111519</t>
  </si>
  <si>
    <t>74</t>
  </si>
  <si>
    <t>付廷磊</t>
  </si>
  <si>
    <t>530326199712143312</t>
  </si>
  <si>
    <t>75</t>
  </si>
  <si>
    <t>李继伟</t>
  </si>
  <si>
    <t>530111198104302914</t>
  </si>
  <si>
    <t>76</t>
  </si>
  <si>
    <t>匡海就</t>
  </si>
  <si>
    <t>533024197003164545</t>
  </si>
  <si>
    <t>77</t>
  </si>
  <si>
    <t>沈琼芬</t>
  </si>
  <si>
    <t>530127197011163544</t>
  </si>
  <si>
    <t>78</t>
  </si>
  <si>
    <t>何玉萍</t>
  </si>
  <si>
    <t>530111197412222364</t>
  </si>
  <si>
    <t>79</t>
  </si>
  <si>
    <t>姜凤芝</t>
  </si>
  <si>
    <t>530123196402281222</t>
  </si>
  <si>
    <t>80</t>
  </si>
  <si>
    <t>李云凤</t>
  </si>
  <si>
    <t>530121196601151540</t>
  </si>
  <si>
    <t>81</t>
  </si>
  <si>
    <t>朱恩贤</t>
  </si>
  <si>
    <t>532224196508134718</t>
  </si>
  <si>
    <t>82</t>
  </si>
  <si>
    <t>武丽红</t>
  </si>
  <si>
    <t>530123197610281221</t>
  </si>
  <si>
    <t>83</t>
  </si>
  <si>
    <t>代子文</t>
  </si>
  <si>
    <t>511324199606190478</t>
  </si>
  <si>
    <t>垃圾</t>
  </si>
  <si>
    <t>84</t>
  </si>
  <si>
    <t>李世富</t>
  </si>
  <si>
    <t>53010319630819061X</t>
  </si>
  <si>
    <t>扫地</t>
  </si>
  <si>
    <t>85</t>
  </si>
  <si>
    <t>果志良</t>
  </si>
  <si>
    <t>530102196507233014</t>
  </si>
  <si>
    <t>86</t>
  </si>
  <si>
    <t>李祥明</t>
  </si>
  <si>
    <t>530121196409010617</t>
  </si>
  <si>
    <t>87</t>
  </si>
  <si>
    <t>张柱央</t>
  </si>
  <si>
    <t>532231196306081527</t>
  </si>
  <si>
    <t>88</t>
  </si>
  <si>
    <t>杨志宇</t>
  </si>
  <si>
    <t>530102196804260369</t>
  </si>
  <si>
    <t>89</t>
  </si>
  <si>
    <t>温玉莲</t>
  </si>
  <si>
    <t>532201196104271228</t>
  </si>
  <si>
    <t>90</t>
  </si>
  <si>
    <t>葛小花</t>
  </si>
  <si>
    <t>532423197708261227</t>
  </si>
  <si>
    <t>91</t>
  </si>
  <si>
    <t>胡常所</t>
  </si>
  <si>
    <t>530121196210141513</t>
  </si>
  <si>
    <t>92</t>
  </si>
  <si>
    <t>胡从茂</t>
  </si>
  <si>
    <t>530121196010051513</t>
  </si>
  <si>
    <t>93</t>
  </si>
  <si>
    <t>胡梅芝</t>
  </si>
  <si>
    <t>530121196512241544</t>
  </si>
  <si>
    <t>94</t>
  </si>
  <si>
    <t>陈利平</t>
  </si>
  <si>
    <t>53012319781009122X</t>
  </si>
  <si>
    <t>95</t>
  </si>
  <si>
    <t>催琼仙</t>
  </si>
  <si>
    <t>530121196410021540</t>
  </si>
  <si>
    <t>服务</t>
  </si>
  <si>
    <t>96</t>
  </si>
  <si>
    <t>龙志雄</t>
  </si>
  <si>
    <t>530125199611110856</t>
  </si>
  <si>
    <t>97</t>
  </si>
  <si>
    <t>饶少云</t>
  </si>
  <si>
    <t>530121196210021239</t>
  </si>
  <si>
    <t>98</t>
  </si>
  <si>
    <t>杨志祥</t>
  </si>
  <si>
    <t>530121197212301212</t>
  </si>
  <si>
    <t>99</t>
  </si>
  <si>
    <t>张超</t>
  </si>
  <si>
    <t>53011119780224231X</t>
  </si>
  <si>
    <t>100</t>
  </si>
  <si>
    <t>张树昌</t>
  </si>
  <si>
    <t>532502196112150912</t>
  </si>
  <si>
    <t>101</t>
  </si>
  <si>
    <t>马绍芬</t>
  </si>
  <si>
    <t>532233196411170823</t>
  </si>
  <si>
    <t>102</t>
  </si>
  <si>
    <t>陈红波</t>
  </si>
  <si>
    <t>532502197812280640</t>
  </si>
  <si>
    <t>103</t>
  </si>
  <si>
    <t>宋美清</t>
  </si>
  <si>
    <t>532502197206082724</t>
  </si>
  <si>
    <t>104</t>
  </si>
  <si>
    <t>杨静忠</t>
  </si>
  <si>
    <t>532502197006200642</t>
  </si>
  <si>
    <t>105</t>
  </si>
  <si>
    <t>李翠华</t>
  </si>
  <si>
    <t>532502196304200689</t>
  </si>
  <si>
    <t>106</t>
  </si>
  <si>
    <t>师秋宏</t>
  </si>
  <si>
    <t>53250219930923091X</t>
  </si>
  <si>
    <t>107</t>
  </si>
  <si>
    <t>钱政润</t>
  </si>
  <si>
    <t>520202196604200867</t>
  </si>
  <si>
    <t>108</t>
  </si>
  <si>
    <t>罗李存</t>
  </si>
  <si>
    <t>530102196812191180</t>
  </si>
  <si>
    <t>109</t>
  </si>
  <si>
    <t>连厚敏</t>
  </si>
  <si>
    <t>210219196504100556</t>
  </si>
  <si>
    <t>110</t>
  </si>
  <si>
    <t>李海燕</t>
  </si>
  <si>
    <t>530381197608255125</t>
  </si>
  <si>
    <t>111</t>
  </si>
  <si>
    <t>段金祥</t>
  </si>
  <si>
    <t>532401196410052016</t>
  </si>
  <si>
    <t>112</t>
  </si>
  <si>
    <t>何兴洲</t>
  </si>
  <si>
    <t>530123196311131210</t>
  </si>
  <si>
    <t>113</t>
  </si>
  <si>
    <t>左成丽</t>
  </si>
  <si>
    <t>532926196412091144</t>
  </si>
  <si>
    <t>114</t>
  </si>
  <si>
    <t>李永芬</t>
  </si>
  <si>
    <t>532323196304061325</t>
  </si>
  <si>
    <t>115</t>
  </si>
  <si>
    <t>冯林芝</t>
  </si>
  <si>
    <t>530121197902120646</t>
  </si>
  <si>
    <t>116</t>
  </si>
  <si>
    <t>代辉</t>
  </si>
  <si>
    <t>512927197506150472</t>
  </si>
  <si>
    <t>117</t>
  </si>
  <si>
    <t>朱相</t>
  </si>
  <si>
    <t>522427200410050337</t>
  </si>
  <si>
    <t>118</t>
  </si>
  <si>
    <t>汤品勋</t>
  </si>
  <si>
    <t>320826195507092835</t>
  </si>
  <si>
    <t>119</t>
  </si>
  <si>
    <t>申开苹</t>
  </si>
  <si>
    <t>532128199302043320</t>
  </si>
  <si>
    <t>120</t>
  </si>
  <si>
    <t>黄天拴</t>
  </si>
  <si>
    <t>412924196709123952</t>
  </si>
  <si>
    <t>121</t>
  </si>
  <si>
    <t>罗声巧</t>
  </si>
  <si>
    <t>530111197703184425</t>
  </si>
  <si>
    <t>122</t>
  </si>
  <si>
    <t>达琼</t>
  </si>
  <si>
    <t>530123196910191223</t>
  </si>
  <si>
    <t>123</t>
  </si>
  <si>
    <t>李家农</t>
  </si>
  <si>
    <t>532526197209051711</t>
  </si>
  <si>
    <t>124</t>
  </si>
  <si>
    <t>赵翠仙</t>
  </si>
  <si>
    <t>530122197408022326</t>
  </si>
  <si>
    <t>125</t>
  </si>
  <si>
    <t>易永昌</t>
  </si>
  <si>
    <t>532228196011260730</t>
  </si>
  <si>
    <t>126</t>
  </si>
  <si>
    <t>王玉仙</t>
  </si>
  <si>
    <t>530324196808130544</t>
  </si>
  <si>
    <t>127</t>
  </si>
  <si>
    <t>吴志芬</t>
  </si>
  <si>
    <t>532502196708040925</t>
  </si>
  <si>
    <t>128</t>
  </si>
  <si>
    <t>赵德红</t>
  </si>
  <si>
    <t>532233197405023338</t>
  </si>
  <si>
    <t>129</t>
  </si>
  <si>
    <t>冯柳英</t>
  </si>
  <si>
    <t>513031197310184140</t>
  </si>
  <si>
    <t>130</t>
  </si>
  <si>
    <t>尤军</t>
  </si>
  <si>
    <t>530111196709130810</t>
  </si>
  <si>
    <t>131</t>
  </si>
  <si>
    <t>刘玲</t>
  </si>
  <si>
    <t>532502197802090667</t>
  </si>
  <si>
    <t>132</t>
  </si>
  <si>
    <t>何家权</t>
  </si>
  <si>
    <t>530111196401202013</t>
  </si>
  <si>
    <t>133</t>
  </si>
  <si>
    <t>吴秀兰</t>
  </si>
  <si>
    <t>532423196209161227</t>
  </si>
  <si>
    <t>134</t>
  </si>
  <si>
    <t>杨亚芬</t>
  </si>
  <si>
    <t>532502196702210620</t>
  </si>
  <si>
    <t>135</t>
  </si>
  <si>
    <t>李光志</t>
  </si>
  <si>
    <t>530128196610172110</t>
  </si>
  <si>
    <t>136</t>
  </si>
  <si>
    <t>仲金霞</t>
  </si>
  <si>
    <t>532328198709200523</t>
  </si>
  <si>
    <t>救生</t>
  </si>
  <si>
    <t>137</t>
  </si>
  <si>
    <t>师华生</t>
  </si>
  <si>
    <t>532502196410100913</t>
  </si>
  <si>
    <t>138</t>
  </si>
  <si>
    <t>陆本洪</t>
  </si>
  <si>
    <t>53012719640404471X</t>
  </si>
  <si>
    <t>139</t>
  </si>
  <si>
    <t>赵红珍</t>
  </si>
  <si>
    <t>530121196206231241</t>
  </si>
  <si>
    <t>140</t>
  </si>
  <si>
    <t>王继英</t>
  </si>
  <si>
    <t>530121196703271228</t>
  </si>
  <si>
    <t>141</t>
  </si>
  <si>
    <t>李桂仙</t>
  </si>
  <si>
    <t>530103197107190669</t>
  </si>
  <si>
    <t>142</t>
  </si>
  <si>
    <t>艾林</t>
  </si>
  <si>
    <t>532331197209260320</t>
  </si>
  <si>
    <t>143</t>
  </si>
  <si>
    <t>李丽</t>
  </si>
  <si>
    <t>530325197912151426</t>
  </si>
  <si>
    <t>144</t>
  </si>
  <si>
    <t>李珍华</t>
  </si>
  <si>
    <t>532322196504020345</t>
  </si>
  <si>
    <t>145</t>
  </si>
  <si>
    <t>赵庆玲</t>
  </si>
  <si>
    <t>530121196302171242</t>
  </si>
  <si>
    <t>146</t>
  </si>
  <si>
    <t>徐正英</t>
  </si>
  <si>
    <t>530113196501090429</t>
  </si>
  <si>
    <t>147</t>
  </si>
  <si>
    <t>高海燕</t>
  </si>
  <si>
    <t>530123197510172220</t>
  </si>
  <si>
    <t>148</t>
  </si>
  <si>
    <t>王应标</t>
  </si>
  <si>
    <t>530129196503040311</t>
  </si>
  <si>
    <t>149</t>
  </si>
  <si>
    <t>王正香</t>
  </si>
  <si>
    <t>530103197111100689</t>
  </si>
  <si>
    <t>150</t>
  </si>
  <si>
    <t>普恩兰</t>
  </si>
  <si>
    <t>530123196507191223</t>
  </si>
  <si>
    <t>151</t>
  </si>
  <si>
    <t>李贤能</t>
  </si>
  <si>
    <t>530122196304010078</t>
  </si>
  <si>
    <t>152</t>
  </si>
  <si>
    <t>李菊兰</t>
  </si>
  <si>
    <t>422202196703101862</t>
  </si>
  <si>
    <t>153</t>
  </si>
  <si>
    <t>宾光田</t>
  </si>
  <si>
    <t>512925197212201315</t>
  </si>
  <si>
    <t>抄表</t>
  </si>
  <si>
    <t>154</t>
  </si>
  <si>
    <t>洪忠和</t>
  </si>
  <si>
    <t>532502197509100694</t>
  </si>
  <si>
    <t>155</t>
  </si>
  <si>
    <t>李红芬</t>
  </si>
  <si>
    <t>530127196705044764</t>
  </si>
  <si>
    <t>156</t>
  </si>
  <si>
    <t>李绍珍</t>
  </si>
  <si>
    <t>532502197304200923</t>
  </si>
  <si>
    <t>157</t>
  </si>
  <si>
    <t>李才芬</t>
  </si>
  <si>
    <t>532329196809091923</t>
  </si>
  <si>
    <t>158</t>
  </si>
  <si>
    <t>适红玉</t>
  </si>
  <si>
    <t>53242319750329122X</t>
  </si>
  <si>
    <t>159</t>
  </si>
  <si>
    <t>陈丽芬</t>
  </si>
  <si>
    <t>530122196902010027</t>
  </si>
  <si>
    <t>160</t>
  </si>
  <si>
    <t>王春丽</t>
  </si>
  <si>
    <t>530122198205051324</t>
  </si>
  <si>
    <t>161</t>
  </si>
  <si>
    <t>顾东芝</t>
  </si>
  <si>
    <t>532231196706032521</t>
  </si>
  <si>
    <t>162</t>
  </si>
  <si>
    <t>刘明珠</t>
  </si>
  <si>
    <t>530127198401203649</t>
  </si>
  <si>
    <t>163</t>
  </si>
  <si>
    <t>张玉凤</t>
  </si>
  <si>
    <t>530127196404161043</t>
  </si>
  <si>
    <t>164</t>
  </si>
  <si>
    <t>卢贵金</t>
  </si>
  <si>
    <t>530111196402223238</t>
  </si>
  <si>
    <t>安全</t>
  </si>
  <si>
    <t>165</t>
  </si>
  <si>
    <t>李腊英</t>
  </si>
  <si>
    <t>530111197104223226</t>
  </si>
  <si>
    <t>166</t>
  </si>
  <si>
    <t>王仁田</t>
  </si>
  <si>
    <t>532125197205081917</t>
  </si>
  <si>
    <t>167</t>
  </si>
  <si>
    <t>李映红</t>
  </si>
  <si>
    <t>530121197310231828</t>
  </si>
  <si>
    <t>168</t>
  </si>
  <si>
    <t>代秀芬</t>
  </si>
  <si>
    <t>532626196908062121</t>
  </si>
  <si>
    <t>169</t>
  </si>
  <si>
    <t>刘四英</t>
  </si>
  <si>
    <t>429005196508054989</t>
  </si>
  <si>
    <t>170</t>
  </si>
  <si>
    <t>蒋金召</t>
  </si>
  <si>
    <t>532201196210063684</t>
  </si>
  <si>
    <t>171</t>
  </si>
  <si>
    <t>方石平</t>
  </si>
  <si>
    <t>532201195911043630</t>
  </si>
  <si>
    <t>172</t>
  </si>
  <si>
    <t>亚会梅</t>
  </si>
  <si>
    <t>53252419800817222X</t>
  </si>
  <si>
    <t>173</t>
  </si>
  <si>
    <t>陈忠秀</t>
  </si>
  <si>
    <t>530113197006290321</t>
  </si>
  <si>
    <t>174</t>
  </si>
  <si>
    <t>李春萍</t>
  </si>
  <si>
    <t>530111197308173822</t>
  </si>
  <si>
    <t>175</t>
  </si>
  <si>
    <t>保巍巍</t>
  </si>
  <si>
    <t>53011119740601442X</t>
  </si>
  <si>
    <t>176</t>
  </si>
  <si>
    <t>赵志书</t>
  </si>
  <si>
    <t>530381198703221913</t>
  </si>
  <si>
    <t>177</t>
  </si>
  <si>
    <t>何宗卿</t>
  </si>
  <si>
    <t>532129200112101931</t>
  </si>
  <si>
    <t>178</t>
  </si>
  <si>
    <t>张琼</t>
  </si>
  <si>
    <t>532323197207130522</t>
  </si>
  <si>
    <t>179</t>
  </si>
  <si>
    <t>张啟艳</t>
  </si>
  <si>
    <t>532724197603083682</t>
  </si>
  <si>
    <t>180</t>
  </si>
  <si>
    <t>高云霞</t>
  </si>
  <si>
    <t>530112197610130942</t>
  </si>
  <si>
    <t>181</t>
  </si>
  <si>
    <t>赵翠莲</t>
  </si>
  <si>
    <t>532231197602210324</t>
  </si>
  <si>
    <t>182</t>
  </si>
  <si>
    <t>高留定</t>
  </si>
  <si>
    <t>53012119760329032X</t>
  </si>
  <si>
    <t>183</t>
  </si>
  <si>
    <t>蔡淑媛</t>
  </si>
  <si>
    <t>530112197702043520</t>
  </si>
  <si>
    <t>184</t>
  </si>
  <si>
    <t>聂天新</t>
  </si>
  <si>
    <t>530128197311024286</t>
  </si>
  <si>
    <t>185</t>
  </si>
  <si>
    <t>刘秀英</t>
  </si>
  <si>
    <t>530112197309250929</t>
  </si>
  <si>
    <t>186</t>
  </si>
  <si>
    <t>张跃秀</t>
  </si>
  <si>
    <t>512326197505213540</t>
  </si>
  <si>
    <t>187</t>
  </si>
  <si>
    <t>黄华秀</t>
  </si>
  <si>
    <t>530112196608260946</t>
  </si>
  <si>
    <t>188</t>
  </si>
  <si>
    <t>贾荣芬</t>
  </si>
  <si>
    <t>530112196912210927</t>
  </si>
  <si>
    <t>189</t>
  </si>
  <si>
    <t>郑绍英</t>
  </si>
  <si>
    <t>530103195909202562</t>
  </si>
  <si>
    <t>浴室</t>
  </si>
  <si>
    <t>190</t>
  </si>
  <si>
    <t>梁秀芬</t>
  </si>
  <si>
    <t>530102196504141165</t>
  </si>
  <si>
    <t>191</t>
  </si>
  <si>
    <t>宋海霞</t>
  </si>
  <si>
    <t>530111197008304421</t>
  </si>
  <si>
    <t>192</t>
  </si>
  <si>
    <t>杨朝华</t>
  </si>
  <si>
    <t>53232319750518051X</t>
  </si>
  <si>
    <t>193</t>
  </si>
  <si>
    <t>杨帆</t>
  </si>
  <si>
    <t>532323199708270522</t>
  </si>
  <si>
    <t>194</t>
  </si>
  <si>
    <t>普清华</t>
  </si>
  <si>
    <t>532323196412130519</t>
  </si>
  <si>
    <t>195</t>
  </si>
  <si>
    <t>普清梅</t>
  </si>
  <si>
    <t>532323196902280544</t>
  </si>
  <si>
    <t>196</t>
  </si>
  <si>
    <t>徐开英</t>
  </si>
  <si>
    <t>530113197105100407</t>
  </si>
  <si>
    <t>197</t>
  </si>
  <si>
    <t>533025197805240921</t>
  </si>
  <si>
    <t>198</t>
  </si>
  <si>
    <t>普清莲</t>
  </si>
  <si>
    <t>532323197405110549</t>
  </si>
  <si>
    <t>199</t>
  </si>
  <si>
    <t>廖春华</t>
  </si>
  <si>
    <t>530113199104020332</t>
  </si>
  <si>
    <t>200</t>
  </si>
  <si>
    <t>赵芬</t>
  </si>
  <si>
    <t>532201197303285440</t>
  </si>
  <si>
    <t>201</t>
  </si>
  <si>
    <t>余存玉</t>
  </si>
  <si>
    <t>532231197109143340</t>
  </si>
  <si>
    <t>202</t>
  </si>
  <si>
    <t>沐聪英</t>
  </si>
  <si>
    <t>530113197003304644</t>
  </si>
  <si>
    <t>203</t>
  </si>
  <si>
    <t>罗琳</t>
  </si>
  <si>
    <t>530102196012280724</t>
  </si>
  <si>
    <t>204</t>
  </si>
  <si>
    <t>金保存</t>
  </si>
  <si>
    <t>530112196704130914</t>
  </si>
  <si>
    <t>205</t>
  </si>
  <si>
    <t>赵根芬</t>
  </si>
  <si>
    <t>530123196809122645</t>
  </si>
  <si>
    <t>动物</t>
  </si>
  <si>
    <t>206</t>
  </si>
  <si>
    <t>陈艳红</t>
  </si>
  <si>
    <t>530123196811072640</t>
  </si>
  <si>
    <t>饲养</t>
  </si>
  <si>
    <t>207</t>
  </si>
  <si>
    <t>周正兰</t>
  </si>
  <si>
    <t>530123196905122661</t>
  </si>
  <si>
    <t>208</t>
  </si>
  <si>
    <t>刘文云</t>
  </si>
  <si>
    <t>530181196404082685</t>
  </si>
  <si>
    <t>209</t>
  </si>
  <si>
    <t>杨利林</t>
  </si>
  <si>
    <t>530181196812172639</t>
  </si>
  <si>
    <t>210</t>
  </si>
  <si>
    <t>吴远奎</t>
  </si>
  <si>
    <t>532233196208032919</t>
  </si>
  <si>
    <t>211</t>
  </si>
  <si>
    <t>余金香</t>
  </si>
  <si>
    <t>53223319660114292X</t>
  </si>
  <si>
    <t>212</t>
  </si>
  <si>
    <t>杨凤萍</t>
  </si>
  <si>
    <t>532331197409043048</t>
  </si>
  <si>
    <t>213</t>
  </si>
  <si>
    <t>冯跃芬</t>
  </si>
  <si>
    <t>530123196610060029</t>
  </si>
  <si>
    <t>214</t>
  </si>
  <si>
    <t>李元云</t>
  </si>
  <si>
    <t>530123196304200054</t>
  </si>
  <si>
    <t>215</t>
  </si>
  <si>
    <t>王建民</t>
  </si>
  <si>
    <t>530111196312160819</t>
  </si>
  <si>
    <t>应急</t>
  </si>
  <si>
    <t>216</t>
  </si>
  <si>
    <t>付桃梅</t>
  </si>
  <si>
    <t>532224197310212527</t>
  </si>
  <si>
    <t>217</t>
  </si>
  <si>
    <t>付桃花</t>
  </si>
  <si>
    <t>532224196303102624</t>
  </si>
  <si>
    <t>218</t>
  </si>
  <si>
    <t>陶平</t>
  </si>
  <si>
    <t>532224196304202598</t>
  </si>
  <si>
    <t>219</t>
  </si>
  <si>
    <t>付俊梅</t>
  </si>
  <si>
    <t>532224197609142527</t>
  </si>
  <si>
    <t>220</t>
  </si>
  <si>
    <t>杨树芬</t>
  </si>
  <si>
    <t>530124196712031743</t>
  </si>
  <si>
    <t>221</t>
  </si>
  <si>
    <t>李自英</t>
  </si>
  <si>
    <t>530103196209292522</t>
  </si>
  <si>
    <t>222</t>
  </si>
  <si>
    <t>邬琼芝</t>
  </si>
  <si>
    <t>530112197201180949</t>
  </si>
  <si>
    <t>223</t>
  </si>
  <si>
    <t>徐玉华</t>
  </si>
  <si>
    <t>530112196703010929</t>
  </si>
  <si>
    <t>224</t>
  </si>
  <si>
    <t>郑庭芬</t>
  </si>
  <si>
    <t>530112196102100929</t>
  </si>
  <si>
    <t>225</t>
  </si>
  <si>
    <t>张桂芬</t>
  </si>
  <si>
    <t>530112197212180928</t>
  </si>
  <si>
    <t>226</t>
  </si>
  <si>
    <t>陈红兵</t>
  </si>
  <si>
    <t>532329196106180030</t>
  </si>
  <si>
    <t>227</t>
  </si>
  <si>
    <t>纳娅红</t>
  </si>
  <si>
    <t>530127197702241062</t>
  </si>
  <si>
    <t>228</t>
  </si>
  <si>
    <t>李云菊</t>
  </si>
  <si>
    <t>530127197302183545</t>
  </si>
  <si>
    <t>229</t>
  </si>
  <si>
    <t>周秀丽</t>
  </si>
  <si>
    <t>53012719650810174X</t>
  </si>
  <si>
    <t>230</t>
  </si>
  <si>
    <t>刘存秧</t>
  </si>
  <si>
    <t>530127196305103665</t>
  </si>
  <si>
    <t>231</t>
  </si>
  <si>
    <t>马红梅</t>
  </si>
  <si>
    <t>530127196709143604</t>
  </si>
  <si>
    <t>232</t>
  </si>
  <si>
    <t>浦慧琼</t>
  </si>
  <si>
    <t>532224196504093728</t>
  </si>
  <si>
    <t>233</t>
  </si>
  <si>
    <t>高会珍</t>
  </si>
  <si>
    <t>530111196705295028</t>
  </si>
  <si>
    <t>234</t>
  </si>
  <si>
    <t>普慧琼</t>
  </si>
  <si>
    <t>530127197611273528</t>
  </si>
  <si>
    <t>235</t>
  </si>
  <si>
    <t>张红美</t>
  </si>
  <si>
    <t>530111197211125023</t>
  </si>
  <si>
    <t>236</t>
  </si>
  <si>
    <t>王月芬</t>
  </si>
  <si>
    <t>530127196409201067</t>
  </si>
  <si>
    <t>237</t>
  </si>
  <si>
    <t>缪星</t>
  </si>
  <si>
    <t>530103197811032111</t>
  </si>
  <si>
    <t>238</t>
  </si>
  <si>
    <t>李金华</t>
  </si>
  <si>
    <t>532201196405230913</t>
  </si>
  <si>
    <t>239</t>
  </si>
  <si>
    <t>张群</t>
  </si>
  <si>
    <t>532801197012283747</t>
  </si>
  <si>
    <t>240</t>
  </si>
  <si>
    <t>王丽花</t>
  </si>
  <si>
    <t>530123197106251226</t>
  </si>
  <si>
    <t>241</t>
  </si>
  <si>
    <t>张金会</t>
  </si>
  <si>
    <t>530123197203251228</t>
  </si>
  <si>
    <t>242</t>
  </si>
  <si>
    <t>陈桂华</t>
  </si>
  <si>
    <t>530123196904041229</t>
  </si>
  <si>
    <t>243</t>
  </si>
  <si>
    <t>龙国萍</t>
  </si>
  <si>
    <t>530123197405051822</t>
  </si>
  <si>
    <t>244</t>
  </si>
  <si>
    <t>李发兰</t>
  </si>
  <si>
    <t>530123196302041221</t>
  </si>
  <si>
    <t>245</t>
  </si>
  <si>
    <t>丁彩换</t>
  </si>
  <si>
    <t>530123196302062700</t>
  </si>
  <si>
    <t>246</t>
  </si>
  <si>
    <t>赵翠英</t>
  </si>
  <si>
    <t>530123196705231222</t>
  </si>
  <si>
    <t>247</t>
  </si>
  <si>
    <t>赵崇芬</t>
  </si>
  <si>
    <t>530123196408201246</t>
  </si>
  <si>
    <t>248</t>
  </si>
  <si>
    <t>姜菊芳</t>
  </si>
  <si>
    <t>530123197402041223</t>
  </si>
  <si>
    <t>249</t>
  </si>
  <si>
    <t>王学艳</t>
  </si>
  <si>
    <t>530123197212061223</t>
  </si>
  <si>
    <t>250</t>
  </si>
  <si>
    <t>张平珍</t>
  </si>
  <si>
    <t>530123196812261240</t>
  </si>
  <si>
    <t>251</t>
  </si>
  <si>
    <t>陈桂玲</t>
  </si>
  <si>
    <t>53012319660805122X</t>
  </si>
  <si>
    <t>252</t>
  </si>
  <si>
    <t>王绍琼</t>
  </si>
  <si>
    <t>530123196602061283</t>
  </si>
  <si>
    <t>253</t>
  </si>
  <si>
    <t>牟丙琼</t>
  </si>
  <si>
    <t>530123196606041247</t>
  </si>
  <si>
    <t>254</t>
  </si>
  <si>
    <t>文芬</t>
  </si>
  <si>
    <t>530123196702142646</t>
  </si>
  <si>
    <t>255</t>
  </si>
  <si>
    <t>李琼梅</t>
  </si>
  <si>
    <t>53012319680427122X</t>
  </si>
  <si>
    <t>256</t>
  </si>
  <si>
    <t>马秀花</t>
  </si>
  <si>
    <t>530123197112161227</t>
  </si>
  <si>
    <t>257</t>
  </si>
  <si>
    <t>达桂凤</t>
  </si>
  <si>
    <t>53012319680814122X</t>
  </si>
  <si>
    <t>258</t>
  </si>
  <si>
    <t>余妹</t>
  </si>
  <si>
    <t>533423198802011123</t>
  </si>
  <si>
    <t>259</t>
  </si>
  <si>
    <t>浦桂香</t>
  </si>
  <si>
    <t>532224197711281742</t>
  </si>
  <si>
    <t>260</t>
  </si>
  <si>
    <t>李郭芬</t>
  </si>
  <si>
    <t>532527197811082023</t>
  </si>
  <si>
    <t>261</t>
  </si>
  <si>
    <t>胡永琼</t>
  </si>
  <si>
    <t>512922196812272228</t>
  </si>
  <si>
    <t>262</t>
  </si>
  <si>
    <t>赵修芹</t>
  </si>
  <si>
    <t>370226196808055449</t>
  </si>
  <si>
    <t>263</t>
  </si>
  <si>
    <t>毕桂香</t>
  </si>
  <si>
    <t>530111196505144460</t>
  </si>
  <si>
    <t>264</t>
  </si>
  <si>
    <t>段琼</t>
  </si>
  <si>
    <t>532331196212040041</t>
  </si>
  <si>
    <t>265</t>
  </si>
  <si>
    <t>李秀芬</t>
  </si>
  <si>
    <t>532322196404041325</t>
  </si>
  <si>
    <t>266</t>
  </si>
  <si>
    <t>毛春会</t>
  </si>
  <si>
    <t>530113197805152822</t>
  </si>
  <si>
    <t>267</t>
  </si>
  <si>
    <t>罗德珍</t>
  </si>
  <si>
    <t>51253019631111166X</t>
  </si>
  <si>
    <t>268</t>
  </si>
  <si>
    <t>薛萍</t>
  </si>
  <si>
    <t>530111196906044428</t>
  </si>
  <si>
    <t>269</t>
  </si>
  <si>
    <t>陶彩吉</t>
  </si>
  <si>
    <t>532224196806122547</t>
  </si>
  <si>
    <t>270</t>
  </si>
  <si>
    <t>李有祥</t>
  </si>
  <si>
    <t>532623196606101739</t>
  </si>
  <si>
    <t>271</t>
  </si>
  <si>
    <t>普兴富</t>
  </si>
  <si>
    <t>532442196508180915</t>
  </si>
  <si>
    <t>272</t>
  </si>
  <si>
    <t>张胜华</t>
  </si>
  <si>
    <t>420984196211148411</t>
  </si>
  <si>
    <t>273</t>
  </si>
  <si>
    <t>张烈忠</t>
  </si>
  <si>
    <t>511133196603220012</t>
  </si>
  <si>
    <t>274</t>
  </si>
  <si>
    <t>李立勇</t>
  </si>
  <si>
    <t>220204197003264239</t>
  </si>
  <si>
    <t>275</t>
  </si>
  <si>
    <t>李景州</t>
  </si>
  <si>
    <t>410126197103250035</t>
  </si>
  <si>
    <t>276</t>
  </si>
  <si>
    <t>丁文星</t>
  </si>
  <si>
    <t>532233196906043834</t>
  </si>
  <si>
    <t>277</t>
  </si>
  <si>
    <t>刘军</t>
  </si>
  <si>
    <t>53232819660510057X</t>
  </si>
  <si>
    <t>278</t>
  </si>
  <si>
    <t>陈秀兰</t>
  </si>
  <si>
    <t>530103196910030061</t>
  </si>
  <si>
    <t>279</t>
  </si>
  <si>
    <t>孙其善</t>
  </si>
  <si>
    <t>532323196302170915</t>
  </si>
  <si>
    <t>280</t>
  </si>
  <si>
    <t>缪发金</t>
  </si>
  <si>
    <t>530113196509083717</t>
  </si>
  <si>
    <t>281</t>
  </si>
  <si>
    <t>杨会兰</t>
  </si>
  <si>
    <t>530123196902091249</t>
  </si>
  <si>
    <t>282</t>
  </si>
  <si>
    <t>王金换</t>
  </si>
  <si>
    <t>532224196112301524</t>
  </si>
  <si>
    <t>283</t>
  </si>
  <si>
    <t>张家明</t>
  </si>
  <si>
    <t>53232519620502031X</t>
  </si>
  <si>
    <t>284</t>
  </si>
  <si>
    <t>董八秀</t>
  </si>
  <si>
    <t>530113197109042224</t>
  </si>
  <si>
    <t>285</t>
  </si>
  <si>
    <t>曾红英</t>
  </si>
  <si>
    <t>530111197811253547</t>
  </si>
  <si>
    <t>286</t>
  </si>
  <si>
    <t>刘泽香</t>
  </si>
  <si>
    <t>511021196608125988</t>
  </si>
  <si>
    <t>287</t>
  </si>
  <si>
    <t>陈见平</t>
  </si>
  <si>
    <t>532422197111151512</t>
  </si>
  <si>
    <t>288</t>
  </si>
  <si>
    <t>周光贵</t>
  </si>
  <si>
    <t>420881196307240015</t>
  </si>
  <si>
    <t>289</t>
  </si>
  <si>
    <t>宋允学</t>
  </si>
  <si>
    <t>532329196906061339</t>
  </si>
  <si>
    <t>290</t>
  </si>
  <si>
    <t>邢瑞惠</t>
  </si>
  <si>
    <t>530111197010144420</t>
  </si>
  <si>
    <t>291</t>
  </si>
  <si>
    <t>李祖芬</t>
  </si>
  <si>
    <t>530121197007300624</t>
  </si>
  <si>
    <t>292</t>
  </si>
  <si>
    <t>刘进山</t>
  </si>
  <si>
    <t>372929196501180914</t>
  </si>
  <si>
    <t>293</t>
  </si>
  <si>
    <t>张明增</t>
  </si>
  <si>
    <t>530103196704052956</t>
  </si>
  <si>
    <t>294</t>
  </si>
  <si>
    <t>刘业梅</t>
  </si>
  <si>
    <t>220322196107102182</t>
  </si>
  <si>
    <t>295</t>
  </si>
  <si>
    <t>杨丽霞</t>
  </si>
  <si>
    <t>532929197904081747</t>
  </si>
  <si>
    <t>296</t>
  </si>
  <si>
    <t>孔维厅</t>
  </si>
  <si>
    <t>532224196603103338</t>
  </si>
  <si>
    <t>297</t>
  </si>
  <si>
    <t>倪庆红</t>
  </si>
  <si>
    <t>532522197210012142</t>
  </si>
  <si>
    <t>298</t>
  </si>
  <si>
    <t>何兴能</t>
  </si>
  <si>
    <t>530113196402052515</t>
  </si>
  <si>
    <t>299</t>
  </si>
  <si>
    <t>马学正</t>
  </si>
  <si>
    <t>532526196809301718</t>
  </si>
  <si>
    <t>300</t>
  </si>
  <si>
    <t>张秀华</t>
  </si>
  <si>
    <t>530111197104030424</t>
  </si>
  <si>
    <t>301</t>
  </si>
  <si>
    <t>周全美</t>
  </si>
  <si>
    <t>532224196602024718</t>
  </si>
  <si>
    <t>302</t>
  </si>
  <si>
    <t>景春林</t>
  </si>
  <si>
    <t>530125196504091510</t>
  </si>
  <si>
    <t>303</t>
  </si>
  <si>
    <t>张桂曾</t>
  </si>
  <si>
    <t>530123197210093985</t>
  </si>
  <si>
    <t>304</t>
  </si>
  <si>
    <t>张连芬</t>
  </si>
  <si>
    <t>532325196204120722</t>
  </si>
  <si>
    <t>305</t>
  </si>
  <si>
    <t>谭荣</t>
  </si>
  <si>
    <t>530111197909092614</t>
  </si>
  <si>
    <t>306</t>
  </si>
  <si>
    <t>张学应</t>
  </si>
  <si>
    <t>533523196405200218</t>
  </si>
  <si>
    <t>种植</t>
  </si>
  <si>
    <t>307</t>
  </si>
  <si>
    <t>赵明仙</t>
  </si>
  <si>
    <t>530121197503131225</t>
  </si>
  <si>
    <t>308</t>
  </si>
  <si>
    <t>刘伸全</t>
  </si>
  <si>
    <t>530113196704053716</t>
  </si>
  <si>
    <t>309</t>
  </si>
  <si>
    <t>杨金梅</t>
  </si>
  <si>
    <t>530128197206204242</t>
  </si>
  <si>
    <t>310</t>
  </si>
  <si>
    <t>张石巧</t>
  </si>
  <si>
    <t>532225196506071342</t>
  </si>
  <si>
    <t>311</t>
  </si>
  <si>
    <t>陈加得</t>
  </si>
  <si>
    <t>532225196507081315</t>
  </si>
  <si>
    <t>312</t>
  </si>
  <si>
    <t>王自芬</t>
  </si>
  <si>
    <t>532228197005020022</t>
  </si>
  <si>
    <t>313</t>
  </si>
  <si>
    <t>王连琼</t>
  </si>
  <si>
    <t>532331196512132060</t>
  </si>
  <si>
    <t>314</t>
  </si>
  <si>
    <t>王一丹</t>
  </si>
  <si>
    <t>532201196802182716</t>
  </si>
  <si>
    <t>315</t>
  </si>
  <si>
    <t>毛克宝</t>
  </si>
  <si>
    <t>532201196611170632</t>
  </si>
  <si>
    <t>316</t>
  </si>
  <si>
    <t>陈维英</t>
  </si>
  <si>
    <t>530128196310203966</t>
  </si>
  <si>
    <t>317</t>
  </si>
  <si>
    <t>鲍红芬</t>
  </si>
  <si>
    <t>530111197308131120</t>
  </si>
  <si>
    <t>318</t>
  </si>
  <si>
    <t>李学燕</t>
  </si>
  <si>
    <t>532427197508252145</t>
  </si>
  <si>
    <t>319</t>
  </si>
  <si>
    <t>袁华</t>
  </si>
  <si>
    <t>530111197307214426</t>
  </si>
  <si>
    <t>320</t>
  </si>
  <si>
    <t>向云虹</t>
  </si>
  <si>
    <t>530102197205130348</t>
  </si>
  <si>
    <t>321</t>
  </si>
  <si>
    <t>李秀芝</t>
  </si>
  <si>
    <t>532329196308071545</t>
  </si>
  <si>
    <t>322</t>
  </si>
  <si>
    <t>吴兴佳</t>
  </si>
  <si>
    <t>53222419671220471X</t>
  </si>
  <si>
    <t>323</t>
  </si>
  <si>
    <t>施仙</t>
  </si>
  <si>
    <t>530111196309083226</t>
  </si>
  <si>
    <t>324</t>
  </si>
  <si>
    <t>柏天芬</t>
  </si>
  <si>
    <t>520221197002252735</t>
  </si>
  <si>
    <t>325</t>
  </si>
  <si>
    <t>甘用生</t>
  </si>
  <si>
    <t>532326196910111432</t>
  </si>
  <si>
    <t>326</t>
  </si>
  <si>
    <t>王双早</t>
  </si>
  <si>
    <t>530381197710230960</t>
  </si>
  <si>
    <t>327</t>
  </si>
  <si>
    <t>金丽丽</t>
  </si>
  <si>
    <t>530126198402200021</t>
  </si>
  <si>
    <t>328</t>
  </si>
  <si>
    <t>速桂芬</t>
  </si>
  <si>
    <t>530125196303241527</t>
  </si>
  <si>
    <t>329</t>
  </si>
  <si>
    <t>李文荣</t>
  </si>
  <si>
    <t>532502196610080910</t>
  </si>
  <si>
    <t>330</t>
  </si>
  <si>
    <t>曹冬会</t>
  </si>
  <si>
    <t>530200197803170326</t>
  </si>
  <si>
    <t>宿舍</t>
  </si>
  <si>
    <t>331</t>
  </si>
  <si>
    <t>蒋宇明</t>
  </si>
  <si>
    <t>362330199705019078</t>
  </si>
  <si>
    <t>332</t>
  </si>
  <si>
    <t>张来香</t>
  </si>
  <si>
    <t>530113197011063123</t>
  </si>
  <si>
    <t>333</t>
  </si>
  <si>
    <t>张康</t>
  </si>
  <si>
    <t>530112196502182556</t>
  </si>
  <si>
    <t>334</t>
  </si>
  <si>
    <t>赵浩蓉</t>
  </si>
  <si>
    <t>532329198205101720</t>
  </si>
  <si>
    <t>335</t>
  </si>
  <si>
    <t>朱艳梅</t>
  </si>
  <si>
    <t>532325198411160726</t>
  </si>
  <si>
    <t>336</t>
  </si>
  <si>
    <t>姜英桂</t>
  </si>
  <si>
    <t>532122197806270829</t>
  </si>
  <si>
    <t>337</t>
  </si>
  <si>
    <t>尹书萍</t>
  </si>
  <si>
    <t>533024197712015040</t>
  </si>
  <si>
    <t>338</t>
  </si>
  <si>
    <t>李雪芝</t>
  </si>
  <si>
    <t>530112196304012521</t>
  </si>
  <si>
    <t>339</t>
  </si>
  <si>
    <t>张小琼</t>
  </si>
  <si>
    <t>530112196203082520</t>
  </si>
  <si>
    <t>340</t>
  </si>
  <si>
    <t>毕海昆</t>
  </si>
  <si>
    <t>530112196911211311</t>
  </si>
  <si>
    <t>341</t>
  </si>
  <si>
    <t>杨建林</t>
  </si>
  <si>
    <t>530102196310211513</t>
  </si>
  <si>
    <t>342</t>
  </si>
  <si>
    <t>余家昌</t>
  </si>
  <si>
    <t>532524070415301970</t>
  </si>
  <si>
    <t>343</t>
  </si>
  <si>
    <t>杨家芝</t>
  </si>
  <si>
    <t>53232319640816074X</t>
  </si>
  <si>
    <t>344</t>
  </si>
  <si>
    <t>马鸿雁</t>
  </si>
  <si>
    <t>530103197107270626</t>
  </si>
  <si>
    <t>345</t>
  </si>
  <si>
    <t>王菊仙</t>
  </si>
  <si>
    <t>530125196111283124</t>
  </si>
  <si>
    <t>346</t>
  </si>
  <si>
    <t>尹会兰</t>
  </si>
  <si>
    <t>530111196508142364</t>
  </si>
  <si>
    <t>347</t>
  </si>
  <si>
    <t>张红晖</t>
  </si>
  <si>
    <t>530121198401040626</t>
  </si>
  <si>
    <t>348</t>
  </si>
  <si>
    <t>彭翠花</t>
  </si>
  <si>
    <t>530321196804141562</t>
  </si>
  <si>
    <t>349</t>
  </si>
  <si>
    <t>李玉良</t>
  </si>
  <si>
    <t>532425196402141810</t>
  </si>
  <si>
    <t>350</t>
  </si>
  <si>
    <t>段爱安</t>
  </si>
  <si>
    <t>532726199606250011</t>
  </si>
  <si>
    <t>场馆</t>
  </si>
  <si>
    <t>351</t>
  </si>
  <si>
    <t>周阳焜</t>
  </si>
  <si>
    <t>530127200208262719</t>
  </si>
  <si>
    <t>352</t>
  </si>
  <si>
    <t>李国祥</t>
  </si>
  <si>
    <t>530121196407270619</t>
  </si>
  <si>
    <t>353</t>
  </si>
  <si>
    <t>韩国相</t>
  </si>
  <si>
    <t>532129195711082118</t>
  </si>
  <si>
    <t>354</t>
  </si>
  <si>
    <t>段雄芬</t>
  </si>
  <si>
    <t>53012519661216174X</t>
  </si>
  <si>
    <t>355</t>
  </si>
  <si>
    <t>杨红</t>
  </si>
  <si>
    <t>522636196909220022</t>
  </si>
  <si>
    <t>356</t>
  </si>
  <si>
    <t>汪美玲</t>
  </si>
  <si>
    <t>530111197308212027</t>
  </si>
  <si>
    <t>区长</t>
  </si>
  <si>
    <t>357</t>
  </si>
  <si>
    <t>王石美</t>
  </si>
  <si>
    <t>532228196701212648</t>
  </si>
  <si>
    <t>358</t>
  </si>
  <si>
    <t>曹玉荣</t>
  </si>
  <si>
    <t>53011119630911263X</t>
  </si>
  <si>
    <t>359</t>
  </si>
  <si>
    <t>胡玉平</t>
  </si>
  <si>
    <t>532128199009090726</t>
  </si>
  <si>
    <t>360</t>
  </si>
  <si>
    <t>532331197908042269</t>
  </si>
  <si>
    <t>361</t>
  </si>
  <si>
    <t>史文昌</t>
  </si>
  <si>
    <t>530381197410194531</t>
  </si>
  <si>
    <t>362</t>
  </si>
  <si>
    <t>朱世祥</t>
  </si>
  <si>
    <t>522427198201121813</t>
  </si>
  <si>
    <t>363</t>
  </si>
  <si>
    <t>朱亚永</t>
  </si>
  <si>
    <t>52242720050305031X</t>
  </si>
  <si>
    <t>364</t>
  </si>
  <si>
    <t>朱美英</t>
  </si>
  <si>
    <t>522427196506103625</t>
  </si>
  <si>
    <t>365</t>
  </si>
  <si>
    <t>张健学</t>
  </si>
  <si>
    <t>522427196307083633</t>
  </si>
  <si>
    <t>366</t>
  </si>
  <si>
    <t>朱世江</t>
  </si>
  <si>
    <t>522427198405185034</t>
  </si>
  <si>
    <t>367</t>
  </si>
  <si>
    <t>王明辉</t>
  </si>
  <si>
    <t>222302196112020014</t>
  </si>
  <si>
    <t>368</t>
  </si>
  <si>
    <t>林必政</t>
  </si>
  <si>
    <t>53250219660601091X</t>
  </si>
  <si>
    <t>369</t>
  </si>
  <si>
    <t>刘洪波</t>
  </si>
  <si>
    <t>532329197010070018</t>
  </si>
  <si>
    <t>370</t>
  </si>
  <si>
    <t>罗卫明</t>
  </si>
  <si>
    <t>532522197006082119</t>
  </si>
  <si>
    <t>371</t>
  </si>
  <si>
    <t>郭惠明</t>
  </si>
  <si>
    <t>530102197210192447</t>
  </si>
  <si>
    <t>372</t>
  </si>
  <si>
    <t>刘少华</t>
  </si>
  <si>
    <t>530103196401250023</t>
  </si>
  <si>
    <t>373</t>
  </si>
  <si>
    <t>孙凤仙</t>
  </si>
  <si>
    <t>530112196303101629</t>
  </si>
  <si>
    <t>374</t>
  </si>
  <si>
    <t>解天勇</t>
  </si>
  <si>
    <t>530113200202272811</t>
  </si>
  <si>
    <t>副厨</t>
  </si>
  <si>
    <t>375</t>
  </si>
  <si>
    <t>魏忠芬</t>
  </si>
  <si>
    <t>532326197405050741</t>
  </si>
  <si>
    <t>376</t>
  </si>
  <si>
    <t>丁丽华</t>
  </si>
  <si>
    <t>532423196204051248</t>
  </si>
  <si>
    <t>377</t>
  </si>
  <si>
    <t>闫若玉</t>
  </si>
  <si>
    <t>532331197302250960</t>
  </si>
  <si>
    <t>378</t>
  </si>
  <si>
    <t>周凡楚</t>
  </si>
  <si>
    <t>530128196608143927</t>
  </si>
  <si>
    <t>379</t>
  </si>
  <si>
    <t>姚海燕</t>
  </si>
  <si>
    <t>530103197501232521</t>
  </si>
  <si>
    <t>380</t>
  </si>
  <si>
    <t>周翠英</t>
  </si>
  <si>
    <t>530111196712183227</t>
  </si>
  <si>
    <t>381</t>
  </si>
  <si>
    <t>黄新梅</t>
  </si>
  <si>
    <t>532331196908130061</t>
  </si>
  <si>
    <t>382</t>
  </si>
  <si>
    <t>530112197406082568</t>
  </si>
  <si>
    <t>383</t>
  </si>
  <si>
    <t>赵海奎</t>
  </si>
  <si>
    <t>522427197810016432</t>
  </si>
  <si>
    <t>384</t>
  </si>
  <si>
    <t>付仕佳</t>
  </si>
  <si>
    <t>530328200310062438</t>
  </si>
  <si>
    <t>385</t>
  </si>
  <si>
    <t>金开会</t>
  </si>
  <si>
    <t>532323197508040547</t>
  </si>
  <si>
    <t>386</t>
  </si>
  <si>
    <t>陈国丽</t>
  </si>
  <si>
    <t>530124197309250828</t>
  </si>
  <si>
    <t>387</t>
  </si>
  <si>
    <t>浦绍兰</t>
  </si>
  <si>
    <t>530125197404293021</t>
  </si>
  <si>
    <t>388</t>
  </si>
  <si>
    <t>389</t>
  </si>
  <si>
    <t>曾祥能</t>
  </si>
  <si>
    <t>532224196309304710</t>
  </si>
  <si>
    <t>390</t>
  </si>
  <si>
    <t>王美芬</t>
  </si>
  <si>
    <t>530128196908305422</t>
  </si>
  <si>
    <t>391</t>
  </si>
  <si>
    <t>魏四芬</t>
  </si>
  <si>
    <t>530325197004011364</t>
  </si>
  <si>
    <t>392</t>
  </si>
  <si>
    <t>邓克誉</t>
  </si>
  <si>
    <t>450511197210031051</t>
  </si>
  <si>
    <t>393</t>
  </si>
  <si>
    <t>李永清</t>
  </si>
  <si>
    <t>532501195902071230</t>
  </si>
  <si>
    <t>394</t>
  </si>
  <si>
    <t>徐芳</t>
  </si>
  <si>
    <t>650102196305171625</t>
  </si>
  <si>
    <t>综合</t>
  </si>
  <si>
    <t>395</t>
  </si>
  <si>
    <r>
      <t>哈地夏</t>
    </r>
    <r>
      <rPr>
        <sz val="14"/>
        <rFont val="Calibri"/>
        <charset val="134"/>
      </rPr>
      <t>·</t>
    </r>
    <r>
      <rPr>
        <sz val="14"/>
        <rFont val="宋体"/>
        <charset val="134"/>
      </rPr>
      <t>胡山</t>
    </r>
  </si>
  <si>
    <t>650121197712282828</t>
  </si>
  <si>
    <t>396</t>
  </si>
  <si>
    <r>
      <t>努尔古丽</t>
    </r>
    <r>
      <rPr>
        <sz val="14"/>
        <rFont val="Calibri"/>
        <charset val="134"/>
      </rPr>
      <t>·</t>
    </r>
    <r>
      <rPr>
        <sz val="14"/>
        <rFont val="宋体"/>
        <charset val="134"/>
      </rPr>
      <t>伊斯马伊力</t>
    </r>
  </si>
  <si>
    <t>653121197702273226</t>
  </si>
  <si>
    <t>397</t>
  </si>
  <si>
    <r>
      <t>麦麦提艾力</t>
    </r>
    <r>
      <rPr>
        <sz val="14"/>
        <rFont val="Calibri"/>
        <charset val="134"/>
      </rPr>
      <t>·</t>
    </r>
    <r>
      <rPr>
        <sz val="14"/>
        <rFont val="宋体"/>
        <charset val="134"/>
      </rPr>
      <t>阿吉</t>
    </r>
  </si>
  <si>
    <t>653125200107101438</t>
  </si>
  <si>
    <t>398</t>
  </si>
  <si>
    <t>温彩竹</t>
  </si>
  <si>
    <t>532225196411140325</t>
  </si>
  <si>
    <t>399</t>
  </si>
  <si>
    <t>文时英</t>
  </si>
  <si>
    <t>432930196611292169</t>
  </si>
  <si>
    <t>400</t>
  </si>
  <si>
    <t>赵咏梅</t>
  </si>
  <si>
    <t>530123197401092643</t>
  </si>
  <si>
    <t>401</t>
  </si>
  <si>
    <t>刘艳花</t>
  </si>
  <si>
    <t>530111197607074461</t>
  </si>
  <si>
    <t>402</t>
  </si>
  <si>
    <t>朱应建</t>
  </si>
  <si>
    <t>530328197810082115</t>
  </si>
  <si>
    <t>403</t>
  </si>
  <si>
    <t>张松林</t>
  </si>
  <si>
    <t>532526197003151436</t>
  </si>
  <si>
    <t>404</t>
  </si>
  <si>
    <t>何大芬</t>
  </si>
  <si>
    <t>532224196502160763</t>
  </si>
  <si>
    <t>405</t>
  </si>
  <si>
    <t>刘志葵</t>
  </si>
  <si>
    <t>530128197510114540</t>
  </si>
  <si>
    <t>406</t>
  </si>
  <si>
    <t>陈志祥</t>
  </si>
  <si>
    <t>530121195511081214</t>
  </si>
  <si>
    <t>407</t>
  </si>
  <si>
    <t>杨科</t>
  </si>
  <si>
    <t>530121195405171216</t>
  </si>
  <si>
    <t>408</t>
  </si>
  <si>
    <t>杜良珍</t>
  </si>
  <si>
    <t>530121195708081242</t>
  </si>
  <si>
    <t>409</t>
  </si>
  <si>
    <t>高正荣</t>
  </si>
  <si>
    <t>53011319630109031X</t>
  </si>
  <si>
    <t>410</t>
  </si>
  <si>
    <t>杨绍坤</t>
  </si>
  <si>
    <t>530128197210121511</t>
  </si>
  <si>
    <t>411</t>
  </si>
  <si>
    <t>马美娥</t>
  </si>
  <si>
    <t>422427196710230767</t>
  </si>
  <si>
    <t>412</t>
  </si>
  <si>
    <t>包化芬</t>
  </si>
  <si>
    <t>530381197112150928</t>
  </si>
  <si>
    <t>413</t>
  </si>
  <si>
    <t>刘兴汝</t>
  </si>
  <si>
    <t>532224196810060916</t>
  </si>
  <si>
    <t>414</t>
  </si>
  <si>
    <t>张荣得</t>
  </si>
  <si>
    <t>532724196905242410</t>
  </si>
  <si>
    <t>415</t>
  </si>
  <si>
    <t>李文林</t>
  </si>
  <si>
    <t>530121196309271238</t>
  </si>
  <si>
    <t>416</t>
  </si>
  <si>
    <t>鲁琼英</t>
  </si>
  <si>
    <t>530121195310171221</t>
  </si>
  <si>
    <t>417</t>
  </si>
  <si>
    <t>王文芝</t>
  </si>
  <si>
    <t>532123196408101642</t>
  </si>
  <si>
    <t>418</t>
  </si>
  <si>
    <t>李锦艳</t>
  </si>
  <si>
    <t>532801197711264529</t>
  </si>
  <si>
    <t>419</t>
  </si>
  <si>
    <t>杨小龙</t>
  </si>
  <si>
    <t>533221200104302915</t>
  </si>
  <si>
    <t>电脑</t>
  </si>
  <si>
    <t>420</t>
  </si>
  <si>
    <t>汪美丽</t>
  </si>
  <si>
    <t>530111197511102069</t>
  </si>
  <si>
    <t>421</t>
  </si>
  <si>
    <t>张兴良</t>
  </si>
  <si>
    <t>530111198101020073</t>
  </si>
  <si>
    <t>422</t>
  </si>
  <si>
    <t>徐昌平</t>
  </si>
  <si>
    <t>530123196404041222</t>
  </si>
  <si>
    <t>423</t>
  </si>
  <si>
    <t>黄琼仙</t>
  </si>
  <si>
    <t>532201197702204521</t>
  </si>
  <si>
    <t>424</t>
  </si>
  <si>
    <t>罗李新</t>
  </si>
  <si>
    <t>530112197701143220</t>
  </si>
  <si>
    <t>425</t>
  </si>
  <si>
    <t>李莲</t>
  </si>
  <si>
    <t>530111197612124427</t>
  </si>
  <si>
    <t>426</t>
  </si>
  <si>
    <t>柳发来</t>
  </si>
  <si>
    <t>532233197204191714</t>
  </si>
  <si>
    <t>427</t>
  </si>
  <si>
    <t>杨金</t>
  </si>
  <si>
    <t>53012119641018063X</t>
  </si>
  <si>
    <t>428</t>
  </si>
  <si>
    <t>韩鸿超</t>
  </si>
  <si>
    <t>371302199302032812</t>
  </si>
  <si>
    <t>429</t>
  </si>
  <si>
    <t>王少东</t>
  </si>
  <si>
    <t>532924199112280710</t>
  </si>
  <si>
    <t>430</t>
  </si>
  <si>
    <t>张春奎</t>
  </si>
  <si>
    <t>530113197111212552</t>
  </si>
  <si>
    <t>431</t>
  </si>
  <si>
    <t>孙元嫦</t>
  </si>
  <si>
    <t>520202197811251645</t>
  </si>
  <si>
    <t>432</t>
  </si>
  <si>
    <t>陈永坤</t>
  </si>
  <si>
    <t>532522196507042137</t>
  </si>
  <si>
    <t>433</t>
  </si>
  <si>
    <t>张树文</t>
  </si>
  <si>
    <t>532522196408042115</t>
  </si>
  <si>
    <t>434</t>
  </si>
  <si>
    <t>杨明珍</t>
  </si>
  <si>
    <t>532331196901070924</t>
  </si>
  <si>
    <t>435</t>
  </si>
  <si>
    <t>王舒雯</t>
  </si>
  <si>
    <t>530129198508262529</t>
  </si>
  <si>
    <t>436</t>
  </si>
  <si>
    <t>陈宝香</t>
  </si>
  <si>
    <t>530123196307151243</t>
  </si>
  <si>
    <t>437</t>
  </si>
  <si>
    <t>陶燕媛</t>
  </si>
  <si>
    <t>530111196606152021</t>
  </si>
  <si>
    <t>438</t>
  </si>
  <si>
    <t>罗如丽</t>
  </si>
  <si>
    <t>530128196904251244</t>
  </si>
  <si>
    <t>439</t>
  </si>
  <si>
    <t>李树翔</t>
  </si>
  <si>
    <t>530124196410082617</t>
  </si>
  <si>
    <t>440</t>
  </si>
  <si>
    <r>
      <t>祖拉木</t>
    </r>
    <r>
      <rPr>
        <sz val="14"/>
        <rFont val="Calibri"/>
        <charset val="134"/>
      </rPr>
      <t>·</t>
    </r>
    <r>
      <rPr>
        <sz val="14"/>
        <rFont val="宋体"/>
        <charset val="134"/>
      </rPr>
      <t>马木提</t>
    </r>
  </si>
  <si>
    <t>65010219730201264X</t>
  </si>
  <si>
    <t>441</t>
  </si>
  <si>
    <r>
      <t>热依汗姑丽</t>
    </r>
    <r>
      <rPr>
        <sz val="14"/>
        <rFont val="Calibri"/>
        <charset val="134"/>
      </rPr>
      <t>·</t>
    </r>
    <r>
      <rPr>
        <sz val="14"/>
        <rFont val="宋体"/>
        <charset val="134"/>
      </rPr>
      <t>乌斯曼</t>
    </r>
  </si>
  <si>
    <t>653130197902091300</t>
  </si>
  <si>
    <t>442</t>
  </si>
  <si>
    <r>
      <t>麦祖热姆</t>
    </r>
    <r>
      <rPr>
        <sz val="14"/>
        <rFont val="Calibri"/>
        <charset val="134"/>
      </rPr>
      <t>·</t>
    </r>
    <r>
      <rPr>
        <sz val="14"/>
        <rFont val="宋体"/>
        <charset val="134"/>
      </rPr>
      <t>艾则孜</t>
    </r>
  </si>
  <si>
    <t>652927199501031028</t>
  </si>
  <si>
    <t>443</t>
  </si>
  <si>
    <r>
      <t>依力牙斯</t>
    </r>
    <r>
      <rPr>
        <sz val="14"/>
        <rFont val="Calibri"/>
        <charset val="134"/>
      </rPr>
      <t>·</t>
    </r>
    <r>
      <rPr>
        <sz val="14"/>
        <rFont val="宋体"/>
        <charset val="134"/>
      </rPr>
      <t>吐尔洪</t>
    </r>
  </si>
  <si>
    <t>652927199406151013</t>
  </si>
  <si>
    <t>444</t>
  </si>
  <si>
    <r>
      <t>姑力巴哈尔</t>
    </r>
    <r>
      <rPr>
        <sz val="14"/>
        <rFont val="Calibri"/>
        <charset val="134"/>
      </rPr>
      <t>·</t>
    </r>
    <r>
      <rPr>
        <sz val="14"/>
        <rFont val="宋体"/>
        <charset val="134"/>
      </rPr>
      <t>图尔迪</t>
    </r>
  </si>
  <si>
    <t>653129198710101083</t>
  </si>
  <si>
    <t>445</t>
  </si>
  <si>
    <r>
      <t>塔吉古丽</t>
    </r>
    <r>
      <rPr>
        <sz val="14"/>
        <rFont val="Calibri"/>
        <charset val="134"/>
      </rPr>
      <t>·</t>
    </r>
    <r>
      <rPr>
        <sz val="14"/>
        <rFont val="宋体"/>
        <charset val="134"/>
      </rPr>
      <t>图尔迪</t>
    </r>
  </si>
  <si>
    <t>653123198202061160</t>
  </si>
  <si>
    <t>洗碗</t>
  </si>
  <si>
    <t>446</t>
  </si>
  <si>
    <r>
      <t>卡地尔</t>
    </r>
    <r>
      <rPr>
        <sz val="14"/>
        <rFont val="Calibri"/>
        <charset val="134"/>
      </rPr>
      <t>·</t>
    </r>
    <r>
      <rPr>
        <sz val="14"/>
        <rFont val="宋体"/>
        <charset val="134"/>
      </rPr>
      <t>托乎提</t>
    </r>
  </si>
  <si>
    <t>65292319720217303X</t>
  </si>
  <si>
    <t>447</t>
  </si>
  <si>
    <r>
      <t>努尔阿米娜</t>
    </r>
    <r>
      <rPr>
        <sz val="14"/>
        <rFont val="Calibri"/>
        <charset val="134"/>
      </rPr>
      <t>·</t>
    </r>
    <r>
      <rPr>
        <sz val="14"/>
        <rFont val="宋体"/>
        <charset val="134"/>
      </rPr>
      <t>阿卜杜拉</t>
    </r>
  </si>
  <si>
    <t>653125199710016080</t>
  </si>
  <si>
    <t>448</t>
  </si>
  <si>
    <t>朱西龙</t>
  </si>
  <si>
    <t>652722197504170718</t>
  </si>
  <si>
    <t>449</t>
  </si>
  <si>
    <t>董招明</t>
  </si>
  <si>
    <t>532324196501071713</t>
  </si>
  <si>
    <t>450</t>
  </si>
  <si>
    <t>马文花</t>
  </si>
  <si>
    <t>530324199708090323</t>
  </si>
  <si>
    <t>接待</t>
  </si>
  <si>
    <t>451</t>
  </si>
  <si>
    <t>庞云连</t>
  </si>
  <si>
    <t>532126196808290023</t>
  </si>
  <si>
    <t>452</t>
  </si>
  <si>
    <t>银兰勇</t>
  </si>
  <si>
    <t>510722196201197123</t>
  </si>
  <si>
    <t>453</t>
  </si>
  <si>
    <t>杨怀珍</t>
  </si>
  <si>
    <t>530123197809062624</t>
  </si>
  <si>
    <t>454</t>
  </si>
  <si>
    <t>尹洪久</t>
  </si>
  <si>
    <t>222323196003262614</t>
  </si>
  <si>
    <t>455</t>
  </si>
  <si>
    <t>颜绍琴</t>
  </si>
  <si>
    <t>532128197101122322</t>
  </si>
  <si>
    <t>456</t>
  </si>
  <si>
    <t>李祥云</t>
  </si>
  <si>
    <t>532101197605100928</t>
  </si>
  <si>
    <t>457</t>
  </si>
  <si>
    <t>潘得刚</t>
  </si>
  <si>
    <t>532233196804053695</t>
  </si>
  <si>
    <t>458</t>
  </si>
  <si>
    <t>念洪良</t>
  </si>
  <si>
    <t>530322198601300717</t>
  </si>
  <si>
    <t>459</t>
  </si>
  <si>
    <t>53012519681207152X</t>
  </si>
  <si>
    <t>460</t>
  </si>
  <si>
    <t>杨晓鱼</t>
  </si>
  <si>
    <t>53300120011223512X</t>
  </si>
  <si>
    <t>461</t>
  </si>
  <si>
    <t>张敏</t>
  </si>
  <si>
    <t>532524199712183621</t>
  </si>
  <si>
    <t>462</t>
  </si>
  <si>
    <t>施敢山</t>
  </si>
  <si>
    <t>532322196304151113</t>
  </si>
  <si>
    <t>463</t>
  </si>
  <si>
    <t>张汝芬</t>
  </si>
  <si>
    <t>530121196404050644</t>
  </si>
  <si>
    <t>464</t>
  </si>
  <si>
    <t>唐煊</t>
  </si>
  <si>
    <t>532126199310041314</t>
  </si>
  <si>
    <t>465</t>
  </si>
  <si>
    <t>王存珍</t>
  </si>
  <si>
    <t>530181197103250440</t>
  </si>
  <si>
    <t>466</t>
  </si>
  <si>
    <t>王桂秀</t>
  </si>
  <si>
    <t>532126196910012126</t>
  </si>
  <si>
    <t>467</t>
  </si>
  <si>
    <t>苏丽芬</t>
  </si>
  <si>
    <t>530123197112241227</t>
  </si>
  <si>
    <t>468</t>
  </si>
  <si>
    <t>刘石焕</t>
  </si>
  <si>
    <t>532527197906230529</t>
  </si>
  <si>
    <t>469</t>
  </si>
  <si>
    <t>陈锐</t>
  </si>
  <si>
    <t>530324197004062122</t>
  </si>
  <si>
    <t>470</t>
  </si>
  <si>
    <t>罗福英</t>
  </si>
  <si>
    <t>532233197405121720</t>
  </si>
  <si>
    <t>471</t>
  </si>
  <si>
    <t>高艳兰</t>
  </si>
  <si>
    <t>532328197212010922</t>
  </si>
  <si>
    <t>472</t>
  </si>
  <si>
    <t>刘志勇</t>
  </si>
  <si>
    <t>132325196606075413</t>
  </si>
  <si>
    <t>473</t>
  </si>
  <si>
    <t>陈美萍</t>
  </si>
  <si>
    <t>530123196604230925</t>
  </si>
  <si>
    <t>474</t>
  </si>
  <si>
    <t>朱颖强</t>
  </si>
  <si>
    <t>532725200111160611</t>
  </si>
  <si>
    <t>475</t>
  </si>
  <si>
    <t>付彤</t>
  </si>
  <si>
    <t>530323200604041323</t>
  </si>
  <si>
    <t>476</t>
  </si>
  <si>
    <t>董建菘</t>
  </si>
  <si>
    <t>532502200304070916</t>
  </si>
  <si>
    <t>477</t>
  </si>
  <si>
    <t>陈金玲</t>
  </si>
  <si>
    <t>532502198408240641</t>
  </si>
  <si>
    <t>478</t>
  </si>
  <si>
    <t>李玲翠</t>
  </si>
  <si>
    <t>530121197302251220</t>
  </si>
  <si>
    <t>479</t>
  </si>
  <si>
    <t>谢和平</t>
  </si>
  <si>
    <t>43018119730905736X</t>
  </si>
  <si>
    <t>480</t>
  </si>
  <si>
    <t>张秀英</t>
  </si>
  <si>
    <t>530112196808050943</t>
  </si>
  <si>
    <t>481</t>
  </si>
  <si>
    <t>杨洪芬</t>
  </si>
  <si>
    <t>530112195507091624</t>
  </si>
  <si>
    <t>482</t>
  </si>
  <si>
    <t>杨明</t>
  </si>
  <si>
    <t>530121196805060616</t>
  </si>
  <si>
    <t>483</t>
  </si>
  <si>
    <t>王若梅</t>
  </si>
  <si>
    <t>530102197005120022</t>
  </si>
  <si>
    <t>刘东云</t>
  </si>
  <si>
    <t>532329197110280012</t>
  </si>
  <si>
    <t>维修</t>
  </si>
  <si>
    <t>祁树华</t>
  </si>
  <si>
    <t>530123196207091212</t>
  </si>
  <si>
    <t>赵建</t>
  </si>
  <si>
    <t>530200196312151118</t>
  </si>
  <si>
    <t>施锡平</t>
  </si>
  <si>
    <t>53232319670723151X</t>
  </si>
  <si>
    <t>杜红云</t>
  </si>
  <si>
    <t>532923198310252314</t>
  </si>
  <si>
    <t>陶培恒</t>
  </si>
  <si>
    <t>532401196601202216</t>
  </si>
  <si>
    <t>胡树东</t>
  </si>
  <si>
    <t>530121196605101516</t>
  </si>
  <si>
    <t>沈有为</t>
  </si>
  <si>
    <t>530422199208191219</t>
  </si>
  <si>
    <t>王林</t>
  </si>
  <si>
    <t>532224197104064519</t>
  </si>
  <si>
    <t>张建</t>
  </si>
  <si>
    <t>532524198212262054</t>
  </si>
  <si>
    <t>刘开明</t>
  </si>
  <si>
    <t>530111196502213512</t>
  </si>
  <si>
    <t>汪利华</t>
  </si>
  <si>
    <t>530111196903013837</t>
  </si>
  <si>
    <t>马维魁</t>
  </si>
  <si>
    <t>532224196710020538</t>
  </si>
  <si>
    <t>杨昆</t>
  </si>
  <si>
    <t>530111198109164418</t>
  </si>
  <si>
    <t>张自明</t>
  </si>
  <si>
    <t>530111197508184454</t>
  </si>
  <si>
    <t>张绍友</t>
  </si>
  <si>
    <t>530111197501134470</t>
  </si>
  <si>
    <t>李燕宝</t>
  </si>
  <si>
    <t>530111198612264416</t>
  </si>
  <si>
    <t>邢景</t>
  </si>
  <si>
    <t>530103196811122972</t>
  </si>
  <si>
    <t>缪彩娥</t>
  </si>
  <si>
    <t>532224197707201543</t>
  </si>
  <si>
    <t>董国富</t>
  </si>
  <si>
    <t>532329196712251919</t>
  </si>
  <si>
    <t>李化成</t>
  </si>
  <si>
    <t>530428197310080717</t>
  </si>
  <si>
    <t>胡亚伦</t>
  </si>
  <si>
    <t>530113198706083715</t>
  </si>
  <si>
    <t>李彦宏</t>
  </si>
  <si>
    <t>532323197410070318</t>
  </si>
  <si>
    <t>蔡永兴</t>
  </si>
  <si>
    <t>530102197510020719</t>
  </si>
  <si>
    <t>刘骁子</t>
  </si>
  <si>
    <t>530181199802212637</t>
  </si>
  <si>
    <t>苏建川</t>
  </si>
  <si>
    <t>532501197103300913</t>
  </si>
  <si>
    <t>陈兴发</t>
  </si>
  <si>
    <t>532501196808250034</t>
  </si>
  <si>
    <t>方剑锋</t>
  </si>
  <si>
    <t>530112197010010031</t>
  </si>
  <si>
    <t>朱红伟</t>
  </si>
  <si>
    <t>530181198409072610</t>
  </si>
  <si>
    <t>高标成</t>
  </si>
  <si>
    <t>530122199304090614</t>
  </si>
  <si>
    <t>段兴平</t>
  </si>
  <si>
    <t>530123196603033911</t>
  </si>
  <si>
    <t>刘朝柱</t>
  </si>
  <si>
    <t>530128197303274218</t>
  </si>
  <si>
    <t>吕三威</t>
  </si>
  <si>
    <t>530102196610140713</t>
  </si>
  <si>
    <t>李云昆</t>
  </si>
  <si>
    <t>530112197505130916</t>
  </si>
  <si>
    <r>
      <t> </t>
    </r>
    <r>
      <rPr>
        <sz val="14"/>
        <rFont val="宋体"/>
        <charset val="134"/>
      </rPr>
      <t>张春发</t>
    </r>
  </si>
  <si>
    <t>533523198702180013</t>
  </si>
  <si>
    <r>
      <t> </t>
    </r>
    <r>
      <rPr>
        <sz val="14"/>
        <rFont val="宋体"/>
        <charset val="134"/>
      </rPr>
      <t>王自云</t>
    </r>
  </si>
  <si>
    <t>532524197108244038</t>
  </si>
  <si>
    <r>
      <t> </t>
    </r>
    <r>
      <rPr>
        <sz val="14"/>
        <rFont val="宋体"/>
        <charset val="134"/>
      </rPr>
      <t>李加富</t>
    </r>
  </si>
  <si>
    <t>530111197305083231</t>
  </si>
  <si>
    <r>
      <t> </t>
    </r>
    <r>
      <rPr>
        <sz val="14"/>
        <rFont val="宋体"/>
        <charset val="134"/>
      </rPr>
      <t>信翠熊</t>
    </r>
  </si>
  <si>
    <t>530127197807223557</t>
  </si>
  <si>
    <r>
      <t> </t>
    </r>
    <r>
      <rPr>
        <sz val="14"/>
        <rFont val="宋体"/>
        <charset val="134"/>
      </rPr>
      <t>李艳祥</t>
    </r>
  </si>
  <si>
    <t>530127197812281030</t>
  </si>
  <si>
    <r>
      <t> </t>
    </r>
    <r>
      <rPr>
        <sz val="14"/>
        <rFont val="宋体"/>
        <charset val="134"/>
      </rPr>
      <t>罗存云</t>
    </r>
  </si>
  <si>
    <t>530123196503221210</t>
  </si>
  <si>
    <r>
      <t> </t>
    </r>
    <r>
      <rPr>
        <sz val="14"/>
        <rFont val="宋体"/>
        <charset val="134"/>
      </rPr>
      <t>张兆华</t>
    </r>
  </si>
  <si>
    <t>530123197002021215</t>
  </si>
  <si>
    <r>
      <t> </t>
    </r>
    <r>
      <rPr>
        <sz val="14"/>
        <rFont val="宋体"/>
        <charset val="134"/>
      </rPr>
      <t>祁明生</t>
    </r>
  </si>
  <si>
    <t>530123196910121217</t>
  </si>
  <si>
    <r>
      <t> </t>
    </r>
    <r>
      <rPr>
        <sz val="14"/>
        <rFont val="宋体"/>
        <charset val="134"/>
      </rPr>
      <t>牛明</t>
    </r>
  </si>
  <si>
    <t>530111196809102331</t>
  </si>
  <si>
    <r>
      <t> </t>
    </r>
    <r>
      <rPr>
        <sz val="14"/>
        <rFont val="宋体"/>
        <charset val="134"/>
      </rPr>
      <t>李勇强</t>
    </r>
  </si>
  <si>
    <t>530111196512084435</t>
  </si>
  <si>
    <r>
      <t> </t>
    </r>
    <r>
      <rPr>
        <sz val="14"/>
        <rFont val="宋体"/>
        <charset val="134"/>
      </rPr>
      <t>陈林</t>
    </r>
  </si>
  <si>
    <t>530111197610234112</t>
  </si>
  <si>
    <r>
      <t> </t>
    </r>
    <r>
      <rPr>
        <sz val="14"/>
        <rFont val="宋体"/>
        <charset val="134"/>
      </rPr>
      <t>王云涛</t>
    </r>
  </si>
  <si>
    <t>530422198803051216</t>
  </si>
  <si>
    <r>
      <t> </t>
    </r>
    <r>
      <rPr>
        <sz val="14"/>
        <rFont val="宋体"/>
        <charset val="134"/>
      </rPr>
      <t>陈松</t>
    </r>
  </si>
  <si>
    <t>53011119680813231X</t>
  </si>
  <si>
    <r>
      <t> </t>
    </r>
    <r>
      <rPr>
        <sz val="14"/>
        <rFont val="宋体"/>
        <charset val="134"/>
      </rPr>
      <t>唐寿</t>
    </r>
  </si>
  <si>
    <t>532228197210062432</t>
  </si>
  <si>
    <r>
      <t> </t>
    </r>
    <r>
      <rPr>
        <sz val="14"/>
        <rFont val="宋体"/>
        <charset val="134"/>
      </rPr>
      <t>耿小强</t>
    </r>
  </si>
  <si>
    <t>530121198611161231</t>
  </si>
  <si>
    <r>
      <t> </t>
    </r>
    <r>
      <rPr>
        <sz val="14"/>
        <rFont val="宋体"/>
        <charset val="134"/>
      </rPr>
      <t>蔺师亚</t>
    </r>
  </si>
  <si>
    <t>530111197010291412</t>
  </si>
  <si>
    <r>
      <t> </t>
    </r>
    <r>
      <rPr>
        <sz val="14"/>
        <rFont val="宋体"/>
        <charset val="134"/>
      </rPr>
      <t>杨其良</t>
    </r>
  </si>
  <si>
    <t>53232519660707111X</t>
  </si>
  <si>
    <r>
      <t> </t>
    </r>
    <r>
      <rPr>
        <sz val="14"/>
        <rFont val="宋体"/>
        <charset val="134"/>
      </rPr>
      <t>西碧常</t>
    </r>
  </si>
  <si>
    <t>530111199909106077</t>
  </si>
  <si>
    <t>严艳林</t>
  </si>
  <si>
    <t>530125198107310010</t>
  </si>
  <si>
    <t>邓先荣</t>
  </si>
  <si>
    <t>530113196805113714</t>
  </si>
  <si>
    <t>朱谷</t>
  </si>
  <si>
    <t>532128197703020753</t>
  </si>
  <si>
    <t>卢必龚</t>
  </si>
  <si>
    <t>512322197306276017</t>
  </si>
  <si>
    <t>岳小昆</t>
  </si>
  <si>
    <t>530102196210121812</t>
  </si>
  <si>
    <t>吴明龙</t>
  </si>
  <si>
    <t>530124197608080531</t>
  </si>
  <si>
    <t>张情荣</t>
  </si>
  <si>
    <t>532531199908080214</t>
  </si>
  <si>
    <t>刘院倡</t>
  </si>
  <si>
    <t>530381199208173533</t>
  </si>
  <si>
    <t>杨文彬</t>
  </si>
  <si>
    <t>53011219760905273X</t>
  </si>
  <si>
    <t>储昌建</t>
  </si>
  <si>
    <t>532223197310220731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</si>
</sst>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0"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4"/>
      <name val="Calibri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6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8" borderId="15" applyNumberFormat="0" applyAlignment="0" applyProtection="0">
      <alignment vertical="center"/>
    </xf>
    <xf numFmtId="0" fontId="22" fillId="9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51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49" fontId="1" fillId="0" borderId="0" xfId="0" applyNumberFormat="1" applyFont="1"/>
    <xf numFmtId="176" fontId="0" fillId="0" borderId="0" xfId="0" applyNumberFormat="1"/>
    <xf numFmtId="49" fontId="2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49" fontId="0" fillId="0" borderId="8" xfId="0" applyNumberFormat="1" applyFont="1" applyBorder="1"/>
    <xf numFmtId="0" fontId="1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0" borderId="7" xfId="0" applyNumberFormat="1" applyFont="1" applyBorder="1"/>
    <xf numFmtId="176" fontId="0" fillId="0" borderId="7" xfId="0" applyNumberFormat="1" applyFont="1" applyBorder="1"/>
    <xf numFmtId="0" fontId="8" fillId="0" borderId="7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3" borderId="0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7"/>
  <sheetViews>
    <sheetView zoomScale="85" zoomScaleNormal="85" zoomScaleSheetLayoutView="60" topLeftCell="A479" workbookViewId="0">
      <selection activeCell="D499" sqref="D499"/>
    </sheetView>
  </sheetViews>
  <sheetFormatPr defaultColWidth="9" defaultRowHeight="17.4"/>
  <cols>
    <col min="1" max="1" width="9" style="40"/>
    <col min="2" max="2" width="6.375" style="41" customWidth="1"/>
    <col min="3" max="3" width="15.1416666666667" style="40" customWidth="1"/>
    <col min="4" max="4" width="25.375" style="40" customWidth="1"/>
    <col min="5" max="6" width="5.25" style="40" customWidth="1"/>
    <col min="7" max="7" width="16.5" style="40" customWidth="1"/>
    <col min="8" max="8" width="26" style="2" customWidth="1"/>
    <col min="9" max="9" width="15.625" style="2" customWidth="1"/>
    <col min="10" max="10" width="15.625" style="5" customWidth="1"/>
    <col min="11" max="11" width="15.25" style="5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42" t="s">
        <v>0</v>
      </c>
      <c r="B1" s="43"/>
      <c r="C1" s="43"/>
      <c r="D1" s="43"/>
      <c r="E1" s="43"/>
      <c r="F1" s="43"/>
      <c r="G1" s="43"/>
      <c r="H1" s="8"/>
      <c r="I1" s="8"/>
      <c r="J1" s="8"/>
      <c r="K1" s="8"/>
      <c r="L1" s="8"/>
    </row>
    <row r="2" ht="15" customHeight="1" spans="1:12">
      <c r="A2" s="44" t="s">
        <v>1</v>
      </c>
      <c r="B2" s="45"/>
      <c r="C2" s="45"/>
      <c r="D2" s="45"/>
      <c r="E2" s="45"/>
      <c r="F2" s="45"/>
      <c r="G2" s="45"/>
      <c r="H2" s="12"/>
      <c r="I2" s="12"/>
      <c r="J2" s="12"/>
      <c r="K2" s="12"/>
      <c r="L2" s="32"/>
    </row>
    <row r="3" ht="15" customHeight="1" spans="1:12">
      <c r="A3" s="42" t="s">
        <v>2</v>
      </c>
      <c r="B3" s="42"/>
      <c r="C3" s="42"/>
      <c r="D3" s="42"/>
      <c r="E3" s="42"/>
      <c r="F3" s="42"/>
      <c r="G3" s="42"/>
      <c r="H3" s="14"/>
      <c r="I3" s="14"/>
      <c r="J3" s="14"/>
      <c r="K3" s="14"/>
      <c r="L3" s="33"/>
    </row>
    <row r="4" s="1" customFormat="1" ht="34.8" spans="1:12">
      <c r="A4" s="46" t="s">
        <v>3</v>
      </c>
      <c r="B4" s="46" t="s">
        <v>4</v>
      </c>
      <c r="C4" s="47" t="s">
        <v>5</v>
      </c>
      <c r="D4" s="47" t="s">
        <v>6</v>
      </c>
      <c r="E4" s="47" t="s">
        <v>7</v>
      </c>
      <c r="F4" s="46" t="s">
        <v>8</v>
      </c>
      <c r="G4" s="47" t="s">
        <v>9</v>
      </c>
      <c r="H4" s="20" t="s">
        <v>10</v>
      </c>
      <c r="I4" s="20" t="s">
        <v>11</v>
      </c>
      <c r="J4" s="34" t="s">
        <v>12</v>
      </c>
      <c r="K4" s="34" t="s">
        <v>13</v>
      </c>
      <c r="L4" s="35" t="s">
        <v>14</v>
      </c>
    </row>
    <row r="5" ht="24" customHeight="1" spans="1:12">
      <c r="A5" s="48" t="s">
        <v>15</v>
      </c>
      <c r="B5" s="48" t="s">
        <v>16</v>
      </c>
      <c r="C5" s="23" t="s">
        <v>17</v>
      </c>
      <c r="D5" s="24" t="s">
        <v>18</v>
      </c>
      <c r="E5" s="49" t="str">
        <f>IF(OR(LEN(D5)=15,LEN(D5)=18),IF(MOD(MID(D5,15,3)*1,2),"男","女"),#N/A)</f>
        <v>女</v>
      </c>
      <c r="F5" s="26">
        <f ca="1">_xlfn.IFS(LEN(D5)=15,DATEDIF(TEXT("19"&amp;MID(D5,7,6),"0-00-00"),TODAY(),"y"),LEN(D5)=18,DATEDIF(TEXT(MID(D5,7,8),"0-00-00"),TODAY(),"y"),TRUE,"身份证错误")</f>
        <v>50</v>
      </c>
      <c r="G5" s="23" t="s">
        <v>19</v>
      </c>
      <c r="H5" s="28"/>
      <c r="I5" s="36"/>
      <c r="J5" s="37"/>
      <c r="K5" s="37"/>
      <c r="L5" s="36"/>
    </row>
    <row r="6" ht="24" customHeight="1" spans="1:12">
      <c r="A6" s="48" t="s">
        <v>20</v>
      </c>
      <c r="B6" s="48" t="s">
        <v>16</v>
      </c>
      <c r="C6" s="23" t="s">
        <v>21</v>
      </c>
      <c r="D6" s="24" t="s">
        <v>22</v>
      </c>
      <c r="E6" s="49" t="str">
        <f>IF(OR(LEN(D6)=15,LEN(D6)=18),IF(MOD(MID(D6,15,3)*1,2),"男","女"),#N/A)</f>
        <v>女</v>
      </c>
      <c r="F6" s="26">
        <f ca="1">_xlfn.IFS(LEN(D6)=15,DATEDIF(TEXT("19"&amp;MID(D6,7,6),"0-00-00"),TODAY(),"y"),LEN(D6)=18,DATEDIF(TEXT(MID(D6,7,8),"0-00-00"),TODAY(),"y"),TRUE,"身份证错误")</f>
        <v>57</v>
      </c>
      <c r="G6" s="23" t="s">
        <v>19</v>
      </c>
      <c r="H6" s="28"/>
      <c r="I6" s="36"/>
      <c r="J6" s="37"/>
      <c r="K6" s="37"/>
      <c r="L6" s="36"/>
    </row>
    <row r="7" ht="24" customHeight="1" spans="1:12">
      <c r="A7" s="48" t="s">
        <v>23</v>
      </c>
      <c r="B7" s="48" t="s">
        <v>16</v>
      </c>
      <c r="C7" s="23" t="s">
        <v>24</v>
      </c>
      <c r="D7" s="24" t="s">
        <v>25</v>
      </c>
      <c r="E7" s="49" t="str">
        <f>IF(OR(LEN(D7)=15,LEN(D7)=18),IF(MOD(MID(D7,15,3)*1,2),"男","女"),#N/A)</f>
        <v>女</v>
      </c>
      <c r="F7" s="26">
        <f ca="1">_xlfn.IFS(LEN(D7)=15,DATEDIF(TEXT("19"&amp;MID(D7,7,6),"0-00-00"),TODAY(),"y"),LEN(D7)=18,DATEDIF(TEXT(MID(D7,7,8),"0-00-00"),TODAY(),"y"),TRUE,"身份证错误")</f>
        <v>43</v>
      </c>
      <c r="G7" s="23" t="s">
        <v>19</v>
      </c>
      <c r="H7" s="28"/>
      <c r="I7" s="36"/>
      <c r="J7" s="37"/>
      <c r="K7" s="37"/>
      <c r="L7" s="36"/>
    </row>
    <row r="8" ht="24" customHeight="1" spans="1:12">
      <c r="A8" s="48" t="s">
        <v>26</v>
      </c>
      <c r="B8" s="48" t="s">
        <v>16</v>
      </c>
      <c r="C8" s="23" t="s">
        <v>27</v>
      </c>
      <c r="D8" s="24" t="s">
        <v>28</v>
      </c>
      <c r="E8" s="49" t="str">
        <f>IF(OR(LEN(D8)=15,LEN(D8)=18),IF(MOD(MID(D8,15,3)*1,2),"男","女"),#N/A)</f>
        <v>女</v>
      </c>
      <c r="F8" s="26">
        <f ca="1">_xlfn.IFS(LEN(D8)=15,DATEDIF(TEXT("19"&amp;MID(D8,7,6),"0-00-00"),TODAY(),"y"),LEN(D8)=18,DATEDIF(TEXT(MID(D8,7,8),"0-00-00"),TODAY(),"y"),TRUE,"身份证错误")</f>
        <v>53</v>
      </c>
      <c r="G8" s="23" t="s">
        <v>19</v>
      </c>
      <c r="H8" s="28"/>
      <c r="I8" s="36"/>
      <c r="J8" s="37"/>
      <c r="K8" s="37"/>
      <c r="L8" s="36"/>
    </row>
    <row r="9" ht="24" customHeight="1" spans="1:12">
      <c r="A9" s="48" t="s">
        <v>29</v>
      </c>
      <c r="B9" s="48" t="s">
        <v>16</v>
      </c>
      <c r="C9" s="23" t="s">
        <v>30</v>
      </c>
      <c r="D9" s="24" t="s">
        <v>31</v>
      </c>
      <c r="E9" s="49" t="str">
        <f>IF(OR(LEN(D9)=15,LEN(D9)=18),IF(MOD(MID(D9,15,3)*1,2),"男","女"),#N/A)</f>
        <v>女</v>
      </c>
      <c r="F9" s="26">
        <f ca="1">_xlfn.IFS(LEN(D9)=15,DATEDIF(TEXT("19"&amp;MID(D9,7,6),"0-00-00"),TODAY(),"y"),LEN(D9)=18,DATEDIF(TEXT(MID(D9,7,8),"0-00-00"),TODAY(),"y"),TRUE,"身份证错误")</f>
        <v>53</v>
      </c>
      <c r="G9" s="23" t="s">
        <v>19</v>
      </c>
      <c r="H9" s="28"/>
      <c r="I9" s="36"/>
      <c r="J9" s="37"/>
      <c r="K9" s="37"/>
      <c r="L9" s="36"/>
    </row>
    <row r="10" ht="24" customHeight="1" spans="1:12">
      <c r="A10" s="48" t="s">
        <v>32</v>
      </c>
      <c r="B10" s="48" t="s">
        <v>16</v>
      </c>
      <c r="C10" s="23" t="s">
        <v>33</v>
      </c>
      <c r="D10" s="24" t="s">
        <v>34</v>
      </c>
      <c r="E10" s="49" t="str">
        <f>IF(OR(LEN(D10)=15,LEN(D10)=18),IF(MOD(MID(D10,15,3)*1,2),"男","女"),#N/A)</f>
        <v>女</v>
      </c>
      <c r="F10" s="26">
        <f ca="1">_xlfn.IFS(LEN(D10)=15,DATEDIF(TEXT("19"&amp;MID(D10,7,6),"0-00-00"),TODAY(),"y"),LEN(D10)=18,DATEDIF(TEXT(MID(D10,7,8),"0-00-00"),TODAY(),"y"),TRUE,"身份证错误")</f>
        <v>39</v>
      </c>
      <c r="G10" s="23" t="s">
        <v>19</v>
      </c>
      <c r="H10" s="28"/>
      <c r="I10" s="36"/>
      <c r="J10" s="37"/>
      <c r="K10" s="37"/>
      <c r="L10" s="36"/>
    </row>
    <row r="11" ht="24" customHeight="1" spans="1:12">
      <c r="A11" s="48" t="s">
        <v>35</v>
      </c>
      <c r="B11" s="48" t="s">
        <v>16</v>
      </c>
      <c r="C11" s="23" t="s">
        <v>36</v>
      </c>
      <c r="D11" s="24" t="s">
        <v>37</v>
      </c>
      <c r="E11" s="49" t="str">
        <f>IF(OR(LEN(D11)=15,LEN(D11)=18),IF(MOD(MID(D11,15,3)*1,2),"男","女"),#N/A)</f>
        <v>女</v>
      </c>
      <c r="F11" s="26">
        <f ca="1">_xlfn.IFS(LEN(D11)=15,DATEDIF(TEXT("19"&amp;MID(D11,7,6),"0-00-00"),TODAY(),"y"),LEN(D11)=18,DATEDIF(TEXT(MID(D11,7,8),"0-00-00"),TODAY(),"y"),TRUE,"身份证错误")</f>
        <v>44</v>
      </c>
      <c r="G11" s="23" t="s">
        <v>19</v>
      </c>
      <c r="H11" s="28"/>
      <c r="I11" s="36"/>
      <c r="J11" s="37"/>
      <c r="K11" s="37"/>
      <c r="L11" s="36"/>
    </row>
    <row r="12" ht="24" customHeight="1" spans="1:12">
      <c r="A12" s="48" t="s">
        <v>38</v>
      </c>
      <c r="B12" s="48" t="s">
        <v>16</v>
      </c>
      <c r="C12" s="23" t="s">
        <v>39</v>
      </c>
      <c r="D12" s="24" t="s">
        <v>40</v>
      </c>
      <c r="E12" s="49" t="str">
        <f>IF(OR(LEN(D12)=15,LEN(D12)=18),IF(MOD(MID(D12,15,3)*1,2),"男","女"),#N/A)</f>
        <v>女</v>
      </c>
      <c r="F12" s="26">
        <f ca="1">_xlfn.IFS(LEN(D12)=15,DATEDIF(TEXT("19"&amp;MID(D12,7,6),"0-00-00"),TODAY(),"y"),LEN(D12)=18,DATEDIF(TEXT(MID(D12,7,8),"0-00-00"),TODAY(),"y"),TRUE,"身份证错误")</f>
        <v>40</v>
      </c>
      <c r="G12" s="23" t="s">
        <v>19</v>
      </c>
      <c r="H12" s="28"/>
      <c r="I12" s="36"/>
      <c r="J12" s="37"/>
      <c r="K12" s="37"/>
      <c r="L12" s="36"/>
    </row>
    <row r="13" ht="24" customHeight="1" spans="1:12">
      <c r="A13" s="48" t="s">
        <v>41</v>
      </c>
      <c r="B13" s="48" t="s">
        <v>16</v>
      </c>
      <c r="C13" s="23" t="s">
        <v>42</v>
      </c>
      <c r="D13" s="24" t="s">
        <v>43</v>
      </c>
      <c r="E13" s="49" t="str">
        <f t="shared" ref="E13:E59" si="0">IF(OR(LEN(D13)=15,LEN(D13)=18),IF(MOD(MID(D13,15,3)*1,2),"男","女"),#N/A)</f>
        <v>男</v>
      </c>
      <c r="F13" s="26">
        <f ca="1" t="shared" ref="F13:F59" si="1">_xlfn.IFS(LEN(D13)=15,DATEDIF(TEXT("19"&amp;MID(D13,7,6),"0-00-00"),TODAY(),"y"),LEN(D13)=18,DATEDIF(TEXT(MID(D13,7,8),"0-00-00"),TODAY(),"y"),TRUE,"身份证错误")</f>
        <v>49</v>
      </c>
      <c r="G13" s="23" t="s">
        <v>44</v>
      </c>
      <c r="H13" s="28"/>
      <c r="I13" s="36"/>
      <c r="J13" s="37"/>
      <c r="K13" s="37"/>
      <c r="L13" s="36"/>
    </row>
    <row r="14" ht="24" customHeight="1" spans="1:12">
      <c r="A14" s="48" t="s">
        <v>45</v>
      </c>
      <c r="B14" s="48" t="s">
        <v>16</v>
      </c>
      <c r="C14" s="23" t="s">
        <v>46</v>
      </c>
      <c r="D14" s="24" t="s">
        <v>47</v>
      </c>
      <c r="E14" s="49" t="str">
        <f t="shared" si="0"/>
        <v>女</v>
      </c>
      <c r="F14" s="26">
        <f ca="1" t="shared" si="1"/>
        <v>58</v>
      </c>
      <c r="G14" s="23" t="s">
        <v>19</v>
      </c>
      <c r="H14" s="28"/>
      <c r="I14" s="36"/>
      <c r="J14" s="37"/>
      <c r="K14" s="37"/>
      <c r="L14" s="36"/>
    </row>
    <row r="15" ht="24" customHeight="1" spans="1:12">
      <c r="A15" s="48" t="s">
        <v>48</v>
      </c>
      <c r="B15" s="48" t="s">
        <v>16</v>
      </c>
      <c r="C15" s="23" t="s">
        <v>49</v>
      </c>
      <c r="D15" s="24" t="s">
        <v>50</v>
      </c>
      <c r="E15" s="49" t="str">
        <f t="shared" si="0"/>
        <v>女</v>
      </c>
      <c r="F15" s="26">
        <f ca="1" t="shared" si="1"/>
        <v>50</v>
      </c>
      <c r="G15" s="23" t="s">
        <v>19</v>
      </c>
      <c r="H15" s="28"/>
      <c r="I15" s="36"/>
      <c r="J15" s="37"/>
      <c r="K15" s="37"/>
      <c r="L15" s="36"/>
    </row>
    <row r="16" ht="24" customHeight="1" spans="1:12">
      <c r="A16" s="48" t="s">
        <v>51</v>
      </c>
      <c r="B16" s="48" t="s">
        <v>16</v>
      </c>
      <c r="C16" s="23" t="s">
        <v>52</v>
      </c>
      <c r="D16" s="24" t="s">
        <v>53</v>
      </c>
      <c r="E16" s="49" t="str">
        <f t="shared" si="0"/>
        <v>女</v>
      </c>
      <c r="F16" s="26">
        <f ca="1" t="shared" si="1"/>
        <v>54</v>
      </c>
      <c r="G16" s="23" t="s">
        <v>19</v>
      </c>
      <c r="H16" s="28"/>
      <c r="I16" s="36"/>
      <c r="J16" s="37"/>
      <c r="K16" s="37"/>
      <c r="L16" s="36"/>
    </row>
    <row r="17" ht="24" customHeight="1" spans="1:12">
      <c r="A17" s="48" t="s">
        <v>54</v>
      </c>
      <c r="B17" s="48" t="s">
        <v>16</v>
      </c>
      <c r="C17" s="23" t="s">
        <v>55</v>
      </c>
      <c r="D17" s="24" t="s">
        <v>56</v>
      </c>
      <c r="E17" s="49" t="str">
        <f t="shared" si="0"/>
        <v>女</v>
      </c>
      <c r="F17" s="26">
        <f ca="1" t="shared" si="1"/>
        <v>59</v>
      </c>
      <c r="G17" s="23" t="s">
        <v>19</v>
      </c>
      <c r="H17" s="28"/>
      <c r="I17" s="36"/>
      <c r="J17" s="37"/>
      <c r="K17" s="37"/>
      <c r="L17" s="36"/>
    </row>
    <row r="18" ht="24" customHeight="1" spans="1:12">
      <c r="A18" s="48" t="s">
        <v>57</v>
      </c>
      <c r="B18" s="48" t="s">
        <v>16</v>
      </c>
      <c r="C18" s="23" t="s">
        <v>58</v>
      </c>
      <c r="D18" s="24" t="s">
        <v>59</v>
      </c>
      <c r="E18" s="49" t="str">
        <f t="shared" si="0"/>
        <v>女</v>
      </c>
      <c r="F18" s="26">
        <f ca="1" t="shared" si="1"/>
        <v>49</v>
      </c>
      <c r="G18" s="23" t="s">
        <v>19</v>
      </c>
      <c r="H18" s="28"/>
      <c r="I18" s="36"/>
      <c r="J18" s="37"/>
      <c r="K18" s="37"/>
      <c r="L18" s="36"/>
    </row>
    <row r="19" ht="24" customHeight="1" spans="1:12">
      <c r="A19" s="48" t="s">
        <v>60</v>
      </c>
      <c r="B19" s="48" t="s">
        <v>16</v>
      </c>
      <c r="C19" s="23" t="s">
        <v>61</v>
      </c>
      <c r="D19" s="24" t="s">
        <v>62</v>
      </c>
      <c r="E19" s="49" t="str">
        <f t="shared" si="0"/>
        <v>女</v>
      </c>
      <c r="F19" s="26">
        <f ca="1" t="shared" si="1"/>
        <v>62</v>
      </c>
      <c r="G19" s="23" t="s">
        <v>19</v>
      </c>
      <c r="H19" s="28"/>
      <c r="I19" s="36"/>
      <c r="J19" s="37"/>
      <c r="K19" s="37"/>
      <c r="L19" s="36"/>
    </row>
    <row r="20" ht="24" customHeight="1" spans="1:12">
      <c r="A20" s="48" t="s">
        <v>63</v>
      </c>
      <c r="B20" s="48" t="s">
        <v>16</v>
      </c>
      <c r="C20" s="23" t="s">
        <v>64</v>
      </c>
      <c r="D20" s="24" t="s">
        <v>65</v>
      </c>
      <c r="E20" s="49" t="str">
        <f t="shared" si="0"/>
        <v>女</v>
      </c>
      <c r="F20" s="26">
        <f ca="1" t="shared" si="1"/>
        <v>41</v>
      </c>
      <c r="G20" s="23" t="s">
        <v>19</v>
      </c>
      <c r="H20" s="28"/>
      <c r="I20" s="36"/>
      <c r="J20" s="37"/>
      <c r="K20" s="37"/>
      <c r="L20" s="36"/>
    </row>
    <row r="21" ht="24" customHeight="1" spans="1:12">
      <c r="A21" s="48" t="s">
        <v>66</v>
      </c>
      <c r="B21" s="48" t="s">
        <v>16</v>
      </c>
      <c r="C21" s="23" t="s">
        <v>67</v>
      </c>
      <c r="D21" s="24" t="s">
        <v>68</v>
      </c>
      <c r="E21" s="49" t="str">
        <f t="shared" si="0"/>
        <v>女</v>
      </c>
      <c r="F21" s="26">
        <f ca="1" t="shared" si="1"/>
        <v>48</v>
      </c>
      <c r="G21" s="23" t="s">
        <v>69</v>
      </c>
      <c r="H21" s="28"/>
      <c r="I21" s="36"/>
      <c r="J21" s="37"/>
      <c r="K21" s="37"/>
      <c r="L21" s="36"/>
    </row>
    <row r="22" ht="24" customHeight="1" spans="1:12">
      <c r="A22" s="48" t="s">
        <v>70</v>
      </c>
      <c r="B22" s="48" t="s">
        <v>16</v>
      </c>
      <c r="C22" s="23" t="s">
        <v>71</v>
      </c>
      <c r="D22" s="24" t="s">
        <v>72</v>
      </c>
      <c r="E22" s="49" t="str">
        <f t="shared" si="0"/>
        <v>男</v>
      </c>
      <c r="F22" s="26">
        <f ca="1" t="shared" si="1"/>
        <v>58</v>
      </c>
      <c r="G22" s="23" t="s">
        <v>69</v>
      </c>
      <c r="H22" s="28"/>
      <c r="I22" s="36"/>
      <c r="J22" s="37"/>
      <c r="K22" s="37"/>
      <c r="L22" s="36"/>
    </row>
    <row r="23" ht="24" customHeight="1" spans="1:12">
      <c r="A23" s="48" t="s">
        <v>73</v>
      </c>
      <c r="B23" s="48" t="s">
        <v>16</v>
      </c>
      <c r="C23" s="23" t="s">
        <v>74</v>
      </c>
      <c r="D23" s="24" t="s">
        <v>75</v>
      </c>
      <c r="E23" s="49" t="str">
        <f t="shared" si="0"/>
        <v>男</v>
      </c>
      <c r="F23" s="26">
        <f ca="1" t="shared" si="1"/>
        <v>52</v>
      </c>
      <c r="G23" s="23" t="s">
        <v>69</v>
      </c>
      <c r="H23" s="28"/>
      <c r="I23" s="36"/>
      <c r="J23" s="37"/>
      <c r="K23" s="37"/>
      <c r="L23" s="36"/>
    </row>
    <row r="24" ht="24" customHeight="1" spans="1:12">
      <c r="A24" s="48" t="s">
        <v>76</v>
      </c>
      <c r="B24" s="48" t="s">
        <v>16</v>
      </c>
      <c r="C24" s="23" t="s">
        <v>77</v>
      </c>
      <c r="D24" s="24" t="s">
        <v>78</v>
      </c>
      <c r="E24" s="49" t="str">
        <f t="shared" si="0"/>
        <v>女</v>
      </c>
      <c r="F24" s="26">
        <f ca="1" t="shared" si="1"/>
        <v>45</v>
      </c>
      <c r="G24" s="23" t="s">
        <v>79</v>
      </c>
      <c r="H24" s="28"/>
      <c r="I24" s="36"/>
      <c r="J24" s="37"/>
      <c r="K24" s="37"/>
      <c r="L24" s="36"/>
    </row>
    <row r="25" ht="24" customHeight="1" spans="1:12">
      <c r="A25" s="48" t="s">
        <v>80</v>
      </c>
      <c r="B25" s="48" t="s">
        <v>16</v>
      </c>
      <c r="C25" s="23" t="s">
        <v>81</v>
      </c>
      <c r="D25" s="24" t="s">
        <v>82</v>
      </c>
      <c r="E25" s="49" t="str">
        <f t="shared" si="0"/>
        <v>女</v>
      </c>
      <c r="F25" s="26">
        <f ca="1" t="shared" si="1"/>
        <v>41</v>
      </c>
      <c r="G25" s="23" t="s">
        <v>83</v>
      </c>
      <c r="H25" s="28"/>
      <c r="I25" s="36"/>
      <c r="J25" s="37"/>
      <c r="K25" s="37"/>
      <c r="L25" s="36"/>
    </row>
    <row r="26" ht="24" customHeight="1" spans="1:12">
      <c r="A26" s="48" t="s">
        <v>84</v>
      </c>
      <c r="B26" s="48" t="s">
        <v>16</v>
      </c>
      <c r="C26" s="23" t="s">
        <v>85</v>
      </c>
      <c r="D26" s="24" t="s">
        <v>86</v>
      </c>
      <c r="E26" s="49" t="str">
        <f t="shared" si="0"/>
        <v>女</v>
      </c>
      <c r="F26" s="26">
        <f ca="1" t="shared" si="1"/>
        <v>46</v>
      </c>
      <c r="G26" s="23" t="s">
        <v>19</v>
      </c>
      <c r="H26" s="28"/>
      <c r="I26" s="36"/>
      <c r="J26" s="37"/>
      <c r="K26" s="37"/>
      <c r="L26" s="36"/>
    </row>
    <row r="27" ht="24" customHeight="1" spans="1:12">
      <c r="A27" s="48" t="s">
        <v>87</v>
      </c>
      <c r="B27" s="48" t="s">
        <v>16</v>
      </c>
      <c r="C27" s="23" t="s">
        <v>88</v>
      </c>
      <c r="D27" s="24" t="s">
        <v>89</v>
      </c>
      <c r="E27" s="49" t="str">
        <f t="shared" si="0"/>
        <v>男</v>
      </c>
      <c r="F27" s="26">
        <f ca="1" t="shared" si="1"/>
        <v>47</v>
      </c>
      <c r="G27" s="23" t="s">
        <v>90</v>
      </c>
      <c r="H27" s="28"/>
      <c r="I27" s="36"/>
      <c r="J27" s="37"/>
      <c r="K27" s="37"/>
      <c r="L27" s="36"/>
    </row>
    <row r="28" ht="24" customHeight="1" spans="1:12">
      <c r="A28" s="48" t="s">
        <v>91</v>
      </c>
      <c r="B28" s="48" t="s">
        <v>16</v>
      </c>
      <c r="C28" s="23" t="s">
        <v>92</v>
      </c>
      <c r="D28" s="24" t="s">
        <v>93</v>
      </c>
      <c r="E28" s="49" t="str">
        <f t="shared" si="0"/>
        <v>男</v>
      </c>
      <c r="F28" s="26">
        <f ca="1" t="shared" si="1"/>
        <v>54</v>
      </c>
      <c r="G28" s="23" t="s">
        <v>94</v>
      </c>
      <c r="H28" s="28"/>
      <c r="I28" s="36"/>
      <c r="J28" s="37"/>
      <c r="K28" s="37"/>
      <c r="L28" s="36"/>
    </row>
    <row r="29" ht="24" customHeight="1" spans="1:12">
      <c r="A29" s="48" t="s">
        <v>95</v>
      </c>
      <c r="B29" s="48" t="s">
        <v>16</v>
      </c>
      <c r="C29" s="23" t="s">
        <v>96</v>
      </c>
      <c r="D29" s="24" t="s">
        <v>97</v>
      </c>
      <c r="E29" s="49" t="str">
        <f t="shared" si="0"/>
        <v>男</v>
      </c>
      <c r="F29" s="26">
        <f ca="1" t="shared" si="1"/>
        <v>51</v>
      </c>
      <c r="G29" s="23" t="s">
        <v>94</v>
      </c>
      <c r="H29" s="28"/>
      <c r="I29" s="36"/>
      <c r="J29" s="37"/>
      <c r="K29" s="37"/>
      <c r="L29" s="36"/>
    </row>
    <row r="30" ht="24" customHeight="1" spans="1:12">
      <c r="A30" s="48" t="s">
        <v>98</v>
      </c>
      <c r="B30" s="48" t="s">
        <v>16</v>
      </c>
      <c r="C30" s="23" t="s">
        <v>99</v>
      </c>
      <c r="D30" s="24" t="s">
        <v>100</v>
      </c>
      <c r="E30" s="49" t="str">
        <f t="shared" si="0"/>
        <v>男</v>
      </c>
      <c r="F30" s="26">
        <f ca="1" t="shared" si="1"/>
        <v>52</v>
      </c>
      <c r="G30" s="23" t="s">
        <v>90</v>
      </c>
      <c r="H30" s="28"/>
      <c r="I30" s="36"/>
      <c r="J30" s="37"/>
      <c r="K30" s="37"/>
      <c r="L30" s="36"/>
    </row>
    <row r="31" ht="24" customHeight="1" spans="1:12">
      <c r="A31" s="48" t="s">
        <v>101</v>
      </c>
      <c r="B31" s="48" t="s">
        <v>16</v>
      </c>
      <c r="C31" s="23" t="s">
        <v>102</v>
      </c>
      <c r="D31" s="24" t="s">
        <v>103</v>
      </c>
      <c r="E31" s="49" t="str">
        <f t="shared" si="0"/>
        <v>女</v>
      </c>
      <c r="F31" s="26">
        <f ca="1" t="shared" si="1"/>
        <v>47</v>
      </c>
      <c r="G31" s="23" t="s">
        <v>104</v>
      </c>
      <c r="H31" s="28"/>
      <c r="I31" s="36"/>
      <c r="J31" s="37"/>
      <c r="K31" s="37"/>
      <c r="L31" s="36"/>
    </row>
    <row r="32" ht="24" customHeight="1" spans="1:12">
      <c r="A32" s="48" t="s">
        <v>105</v>
      </c>
      <c r="B32" s="48" t="s">
        <v>16</v>
      </c>
      <c r="C32" s="23" t="s">
        <v>106</v>
      </c>
      <c r="D32" s="24" t="s">
        <v>107</v>
      </c>
      <c r="E32" s="49" t="str">
        <f t="shared" si="0"/>
        <v>男</v>
      </c>
      <c r="F32" s="26">
        <f ca="1" t="shared" si="1"/>
        <v>39</v>
      </c>
      <c r="G32" s="23" t="s">
        <v>108</v>
      </c>
      <c r="H32" s="28"/>
      <c r="I32" s="36"/>
      <c r="J32" s="37"/>
      <c r="K32" s="37"/>
      <c r="L32" s="36"/>
    </row>
    <row r="33" ht="24" customHeight="1" spans="1:12">
      <c r="A33" s="48" t="s">
        <v>109</v>
      </c>
      <c r="B33" s="48" t="s">
        <v>16</v>
      </c>
      <c r="C33" s="23" t="s">
        <v>110</v>
      </c>
      <c r="D33" s="24" t="s">
        <v>111</v>
      </c>
      <c r="E33" s="49" t="str">
        <f t="shared" si="0"/>
        <v>女</v>
      </c>
      <c r="F33" s="26">
        <f ca="1" t="shared" si="1"/>
        <v>57</v>
      </c>
      <c r="G33" s="23" t="s">
        <v>44</v>
      </c>
      <c r="H33" s="28"/>
      <c r="I33" s="36"/>
      <c r="J33" s="37"/>
      <c r="K33" s="37"/>
      <c r="L33" s="36"/>
    </row>
    <row r="34" ht="24" customHeight="1" spans="1:12">
      <c r="A34" s="48" t="s">
        <v>112</v>
      </c>
      <c r="B34" s="48" t="s">
        <v>16</v>
      </c>
      <c r="C34" s="23" t="s">
        <v>113</v>
      </c>
      <c r="D34" s="24" t="s">
        <v>114</v>
      </c>
      <c r="E34" s="49" t="str">
        <f t="shared" si="0"/>
        <v>女</v>
      </c>
      <c r="F34" s="26">
        <f ca="1" t="shared" si="1"/>
        <v>54</v>
      </c>
      <c r="G34" s="23" t="s">
        <v>104</v>
      </c>
      <c r="H34" s="28"/>
      <c r="I34" s="36"/>
      <c r="J34" s="37"/>
      <c r="K34" s="37"/>
      <c r="L34" s="36"/>
    </row>
    <row r="35" ht="24" customHeight="1" spans="1:12">
      <c r="A35" s="48" t="s">
        <v>115</v>
      </c>
      <c r="B35" s="48" t="s">
        <v>16</v>
      </c>
      <c r="C35" s="23" t="s">
        <v>116</v>
      </c>
      <c r="D35" s="24" t="s">
        <v>117</v>
      </c>
      <c r="E35" s="49" t="str">
        <f t="shared" si="0"/>
        <v>男</v>
      </c>
      <c r="F35" s="26">
        <f ca="1" t="shared" si="1"/>
        <v>53</v>
      </c>
      <c r="G35" s="23" t="s">
        <v>94</v>
      </c>
      <c r="H35" s="28"/>
      <c r="I35" s="36"/>
      <c r="J35" s="37"/>
      <c r="K35" s="37"/>
      <c r="L35" s="36"/>
    </row>
    <row r="36" ht="24" customHeight="1" spans="1:12">
      <c r="A36" s="48" t="s">
        <v>118</v>
      </c>
      <c r="B36" s="48" t="s">
        <v>16</v>
      </c>
      <c r="C36" s="23" t="s">
        <v>119</v>
      </c>
      <c r="D36" s="24" t="s">
        <v>120</v>
      </c>
      <c r="E36" s="49" t="str">
        <f t="shared" si="0"/>
        <v>男</v>
      </c>
      <c r="F36" s="26">
        <f ca="1" t="shared" si="1"/>
        <v>58</v>
      </c>
      <c r="G36" s="23" t="s">
        <v>94</v>
      </c>
      <c r="H36" s="28"/>
      <c r="I36" s="36"/>
      <c r="J36" s="37"/>
      <c r="K36" s="37"/>
      <c r="L36" s="36"/>
    </row>
    <row r="37" ht="24" customHeight="1" spans="1:12">
      <c r="A37" s="48" t="s">
        <v>121</v>
      </c>
      <c r="B37" s="48" t="s">
        <v>16</v>
      </c>
      <c r="C37" s="23" t="s">
        <v>122</v>
      </c>
      <c r="D37" s="24" t="s">
        <v>123</v>
      </c>
      <c r="E37" s="49" t="str">
        <f t="shared" si="0"/>
        <v>男</v>
      </c>
      <c r="F37" s="26">
        <f ca="1" t="shared" si="1"/>
        <v>51</v>
      </c>
      <c r="G37" s="23" t="s">
        <v>94</v>
      </c>
      <c r="H37" s="28"/>
      <c r="I37" s="36"/>
      <c r="J37" s="37"/>
      <c r="K37" s="37"/>
      <c r="L37" s="36"/>
    </row>
    <row r="38" ht="24" customHeight="1" spans="1:12">
      <c r="A38" s="48" t="s">
        <v>124</v>
      </c>
      <c r="B38" s="48" t="s">
        <v>16</v>
      </c>
      <c r="C38" s="23" t="s">
        <v>125</v>
      </c>
      <c r="D38" s="24" t="s">
        <v>126</v>
      </c>
      <c r="E38" s="49" t="str">
        <f t="shared" si="0"/>
        <v>男</v>
      </c>
      <c r="F38" s="26">
        <f ca="1" t="shared" si="1"/>
        <v>61</v>
      </c>
      <c r="G38" s="23" t="s">
        <v>94</v>
      </c>
      <c r="H38" s="28"/>
      <c r="I38" s="36"/>
      <c r="J38" s="37"/>
      <c r="K38" s="37"/>
      <c r="L38" s="36"/>
    </row>
    <row r="39" ht="24" customHeight="1" spans="1:12">
      <c r="A39" s="48" t="s">
        <v>127</v>
      </c>
      <c r="B39" s="48" t="s">
        <v>16</v>
      </c>
      <c r="C39" s="23" t="s">
        <v>128</v>
      </c>
      <c r="D39" s="24" t="s">
        <v>129</v>
      </c>
      <c r="E39" s="49" t="str">
        <f t="shared" si="0"/>
        <v>女</v>
      </c>
      <c r="F39" s="26">
        <f ca="1" t="shared" si="1"/>
        <v>54</v>
      </c>
      <c r="G39" s="23" t="s">
        <v>130</v>
      </c>
      <c r="H39" s="28"/>
      <c r="I39" s="36"/>
      <c r="J39" s="37"/>
      <c r="K39" s="37"/>
      <c r="L39" s="36"/>
    </row>
    <row r="40" ht="24" customHeight="1" spans="1:12">
      <c r="A40" s="48" t="s">
        <v>131</v>
      </c>
      <c r="B40" s="48" t="s">
        <v>16</v>
      </c>
      <c r="C40" s="23" t="s">
        <v>132</v>
      </c>
      <c r="D40" s="24" t="s">
        <v>133</v>
      </c>
      <c r="E40" s="49" t="str">
        <f t="shared" si="0"/>
        <v>男</v>
      </c>
      <c r="F40" s="26">
        <f ca="1" t="shared" si="1"/>
        <v>60</v>
      </c>
      <c r="G40" s="23" t="s">
        <v>19</v>
      </c>
      <c r="H40" s="28"/>
      <c r="I40" s="36"/>
      <c r="J40" s="37"/>
      <c r="K40" s="37"/>
      <c r="L40" s="36"/>
    </row>
    <row r="41" ht="24" customHeight="1" spans="1:12">
      <c r="A41" s="48" t="s">
        <v>134</v>
      </c>
      <c r="B41" s="48" t="s">
        <v>16</v>
      </c>
      <c r="C41" s="23" t="s">
        <v>135</v>
      </c>
      <c r="D41" s="24" t="s">
        <v>136</v>
      </c>
      <c r="E41" s="49" t="str">
        <f t="shared" si="0"/>
        <v>女</v>
      </c>
      <c r="F41" s="26">
        <f ca="1" t="shared" si="1"/>
        <v>47</v>
      </c>
      <c r="G41" s="23" t="s">
        <v>19</v>
      </c>
      <c r="H41" s="28"/>
      <c r="I41" s="36"/>
      <c r="J41" s="37"/>
      <c r="K41" s="37"/>
      <c r="L41" s="36"/>
    </row>
    <row r="42" ht="24" customHeight="1" spans="1:12">
      <c r="A42" s="48" t="s">
        <v>137</v>
      </c>
      <c r="B42" s="48" t="s">
        <v>16</v>
      </c>
      <c r="C42" s="23" t="s">
        <v>138</v>
      </c>
      <c r="D42" s="24" t="s">
        <v>139</v>
      </c>
      <c r="E42" s="49" t="str">
        <f t="shared" si="0"/>
        <v>女</v>
      </c>
      <c r="F42" s="26">
        <f ca="1" t="shared" si="1"/>
        <v>54</v>
      </c>
      <c r="G42" s="23" t="s">
        <v>19</v>
      </c>
      <c r="H42" s="28"/>
      <c r="I42" s="36"/>
      <c r="J42" s="37"/>
      <c r="K42" s="37"/>
      <c r="L42" s="36"/>
    </row>
    <row r="43" ht="24" customHeight="1" spans="1:12">
      <c r="A43" s="48" t="s">
        <v>140</v>
      </c>
      <c r="B43" s="48" t="s">
        <v>16</v>
      </c>
      <c r="C43" s="23" t="s">
        <v>141</v>
      </c>
      <c r="D43" s="24" t="s">
        <v>142</v>
      </c>
      <c r="E43" s="49" t="str">
        <f t="shared" si="0"/>
        <v>女</v>
      </c>
      <c r="F43" s="26">
        <f ca="1" t="shared" si="1"/>
        <v>60</v>
      </c>
      <c r="G43" s="23" t="s">
        <v>19</v>
      </c>
      <c r="H43" s="28"/>
      <c r="I43" s="36"/>
      <c r="J43" s="37"/>
      <c r="K43" s="37"/>
      <c r="L43" s="36"/>
    </row>
    <row r="44" ht="24" customHeight="1" spans="1:12">
      <c r="A44" s="48" t="s">
        <v>143</v>
      </c>
      <c r="B44" s="48" t="s">
        <v>16</v>
      </c>
      <c r="C44" s="23" t="s">
        <v>144</v>
      </c>
      <c r="D44" s="24" t="s">
        <v>145</v>
      </c>
      <c r="E44" s="49" t="str">
        <f t="shared" si="0"/>
        <v>女</v>
      </c>
      <c r="F44" s="26">
        <f ca="1" t="shared" si="1"/>
        <v>57</v>
      </c>
      <c r="G44" s="23" t="s">
        <v>19</v>
      </c>
      <c r="H44" s="28"/>
      <c r="I44" s="36"/>
      <c r="J44" s="37"/>
      <c r="K44" s="37"/>
      <c r="L44" s="36"/>
    </row>
    <row r="45" ht="24" customHeight="1" spans="1:12">
      <c r="A45" s="48" t="s">
        <v>146</v>
      </c>
      <c r="B45" s="48" t="s">
        <v>16</v>
      </c>
      <c r="C45" s="23" t="s">
        <v>147</v>
      </c>
      <c r="D45" s="24" t="s">
        <v>148</v>
      </c>
      <c r="E45" s="49" t="str">
        <f t="shared" si="0"/>
        <v>女</v>
      </c>
      <c r="F45" s="26">
        <f ca="1" t="shared" si="1"/>
        <v>41</v>
      </c>
      <c r="G45" s="23" t="s">
        <v>19</v>
      </c>
      <c r="H45" s="28"/>
      <c r="I45" s="36"/>
      <c r="J45" s="37"/>
      <c r="K45" s="37"/>
      <c r="L45" s="36"/>
    </row>
    <row r="46" ht="24" customHeight="1" spans="1:12">
      <c r="A46" s="48" t="s">
        <v>149</v>
      </c>
      <c r="B46" s="48" t="s">
        <v>16</v>
      </c>
      <c r="C46" s="23" t="s">
        <v>150</v>
      </c>
      <c r="D46" s="24" t="s">
        <v>151</v>
      </c>
      <c r="E46" s="49" t="str">
        <f t="shared" si="0"/>
        <v>女</v>
      </c>
      <c r="F46" s="26">
        <f ca="1" t="shared" si="1"/>
        <v>58</v>
      </c>
      <c r="G46" s="23" t="s">
        <v>19</v>
      </c>
      <c r="H46" s="28"/>
      <c r="I46" s="36"/>
      <c r="J46" s="37"/>
      <c r="K46" s="37"/>
      <c r="L46" s="36"/>
    </row>
    <row r="47" ht="24" customHeight="1" spans="1:12">
      <c r="A47" s="48" t="s">
        <v>152</v>
      </c>
      <c r="B47" s="48" t="s">
        <v>16</v>
      </c>
      <c r="C47" s="23" t="s">
        <v>153</v>
      </c>
      <c r="D47" s="24" t="s">
        <v>154</v>
      </c>
      <c r="E47" s="49" t="str">
        <f t="shared" si="0"/>
        <v>女</v>
      </c>
      <c r="F47" s="26">
        <f ca="1" t="shared" si="1"/>
        <v>54</v>
      </c>
      <c r="G47" s="23" t="s">
        <v>155</v>
      </c>
      <c r="H47" s="28"/>
      <c r="I47" s="36"/>
      <c r="J47" s="37"/>
      <c r="K47" s="37"/>
      <c r="L47" s="36"/>
    </row>
    <row r="48" ht="24" customHeight="1" spans="1:12">
      <c r="A48" s="48" t="s">
        <v>156</v>
      </c>
      <c r="B48" s="48" t="s">
        <v>16</v>
      </c>
      <c r="C48" s="23" t="s">
        <v>157</v>
      </c>
      <c r="D48" s="24" t="s">
        <v>158</v>
      </c>
      <c r="E48" s="49" t="str">
        <f t="shared" si="0"/>
        <v>女</v>
      </c>
      <c r="F48" s="26">
        <f ca="1" t="shared" si="1"/>
        <v>55</v>
      </c>
      <c r="G48" s="23" t="s">
        <v>19</v>
      </c>
      <c r="H48" s="28"/>
      <c r="I48" s="36"/>
      <c r="J48" s="37"/>
      <c r="K48" s="37"/>
      <c r="L48" s="36"/>
    </row>
    <row r="49" ht="24" customHeight="1" spans="1:12">
      <c r="A49" s="48" t="s">
        <v>159</v>
      </c>
      <c r="B49" s="48" t="s">
        <v>16</v>
      </c>
      <c r="C49" s="23" t="s">
        <v>160</v>
      </c>
      <c r="D49" s="24" t="s">
        <v>161</v>
      </c>
      <c r="E49" s="49" t="str">
        <f t="shared" si="0"/>
        <v>女</v>
      </c>
      <c r="F49" s="26">
        <f ca="1" t="shared" si="1"/>
        <v>49</v>
      </c>
      <c r="G49" s="23" t="s">
        <v>19</v>
      </c>
      <c r="H49" s="28"/>
      <c r="I49" s="36"/>
      <c r="J49" s="37"/>
      <c r="K49" s="37"/>
      <c r="L49" s="36"/>
    </row>
    <row r="50" ht="24" customHeight="1" spans="1:12">
      <c r="A50" s="48" t="s">
        <v>162</v>
      </c>
      <c r="B50" s="48" t="s">
        <v>16</v>
      </c>
      <c r="C50" s="23" t="s">
        <v>163</v>
      </c>
      <c r="D50" s="24" t="s">
        <v>164</v>
      </c>
      <c r="E50" s="49" t="str">
        <f t="shared" si="0"/>
        <v>男</v>
      </c>
      <c r="F50" s="26">
        <f ca="1" t="shared" si="1"/>
        <v>61</v>
      </c>
      <c r="G50" s="23" t="s">
        <v>165</v>
      </c>
      <c r="H50" s="28"/>
      <c r="I50" s="36"/>
      <c r="J50" s="37"/>
      <c r="K50" s="37"/>
      <c r="L50" s="36"/>
    </row>
    <row r="51" ht="24" customHeight="1" spans="1:12">
      <c r="A51" s="48" t="s">
        <v>166</v>
      </c>
      <c r="B51" s="48" t="s">
        <v>16</v>
      </c>
      <c r="C51" s="23" t="s">
        <v>167</v>
      </c>
      <c r="D51" s="24" t="s">
        <v>168</v>
      </c>
      <c r="E51" s="49" t="str">
        <f>IF(OR(LEN(D51)=15,LEN(D51)=18),IF(MOD(MID(D51,15,3)*1,2),"男","女"),#N/A)</f>
        <v>女</v>
      </c>
      <c r="F51" s="26">
        <f ca="1">_xlfn.IFS(LEN(D51)=15,DATEDIF(TEXT("19"&amp;MID(D51,7,6),"0-00-00"),TODAY(),"y"),LEN(D51)=18,DATEDIF(TEXT(MID(D51,7,8),"0-00-00"),TODAY(),"y"),TRUE,"身份证错误")</f>
        <v>56</v>
      </c>
      <c r="G51" s="23" t="s">
        <v>19</v>
      </c>
      <c r="H51" s="28"/>
      <c r="I51" s="36"/>
      <c r="J51" s="37"/>
      <c r="K51" s="37"/>
      <c r="L51" s="36"/>
    </row>
    <row r="52" ht="24" customHeight="1" spans="1:12">
      <c r="A52" s="48" t="s">
        <v>169</v>
      </c>
      <c r="B52" s="48" t="s">
        <v>16</v>
      </c>
      <c r="C52" s="23" t="s">
        <v>170</v>
      </c>
      <c r="D52" s="24" t="s">
        <v>171</v>
      </c>
      <c r="E52" s="49" t="str">
        <f>IF(OR(LEN(D52)=15,LEN(D52)=18),IF(MOD(MID(D52,15,3)*1,2),"男","女"),#N/A)</f>
        <v>女</v>
      </c>
      <c r="F52" s="26">
        <f ca="1">_xlfn.IFS(LEN(D52)=15,DATEDIF(TEXT("19"&amp;MID(D52,7,6),"0-00-00"),TODAY(),"y"),LEN(D52)=18,DATEDIF(TEXT(MID(D52,7,8),"0-00-00"),TODAY(),"y"),TRUE,"身份证错误")</f>
        <v>54</v>
      </c>
      <c r="G52" s="23" t="s">
        <v>172</v>
      </c>
      <c r="H52" s="28"/>
      <c r="I52" s="36"/>
      <c r="J52" s="37"/>
      <c r="K52" s="37"/>
      <c r="L52" s="36"/>
    </row>
    <row r="53" ht="24" customHeight="1" spans="1:12">
      <c r="A53" s="48" t="s">
        <v>173</v>
      </c>
      <c r="B53" s="48" t="s">
        <v>16</v>
      </c>
      <c r="C53" s="23" t="s">
        <v>174</v>
      </c>
      <c r="D53" s="24" t="s">
        <v>175</v>
      </c>
      <c r="E53" s="49" t="str">
        <f>IF(OR(LEN(D53)=15,LEN(D53)=18),IF(MOD(MID(D53,15,3)*1,2),"男","女"),#N/A)</f>
        <v>女</v>
      </c>
      <c r="F53" s="26">
        <f ca="1">_xlfn.IFS(LEN(D53)=15,DATEDIF(TEXT("19"&amp;MID(D53,7,6),"0-00-00"),TODAY(),"y"),LEN(D53)=18,DATEDIF(TEXT(MID(D53,7,8),"0-00-00"),TODAY(),"y"),TRUE,"身份证错误")</f>
        <v>34</v>
      </c>
      <c r="G53" s="23" t="s">
        <v>176</v>
      </c>
      <c r="H53" s="28"/>
      <c r="I53" s="36"/>
      <c r="J53" s="37"/>
      <c r="K53" s="37"/>
      <c r="L53" s="36"/>
    </row>
    <row r="54" ht="24" customHeight="1" spans="1:12">
      <c r="A54" s="48" t="s">
        <v>177</v>
      </c>
      <c r="B54" s="48" t="s">
        <v>16</v>
      </c>
      <c r="C54" s="23" t="s">
        <v>178</v>
      </c>
      <c r="D54" s="24" t="s">
        <v>179</v>
      </c>
      <c r="E54" s="49" t="str">
        <f>IF(OR(LEN(D54)=15,LEN(D54)=18),IF(MOD(MID(D54,15,3)*1,2),"男","女"),#N/A)</f>
        <v>女</v>
      </c>
      <c r="F54" s="26">
        <f ca="1">_xlfn.IFS(LEN(D54)=15,DATEDIF(TEXT("19"&amp;MID(D54,7,6),"0-00-00"),TODAY(),"y"),LEN(D54)=18,DATEDIF(TEXT(MID(D54,7,8),"0-00-00"),TODAY(),"y"),TRUE,"身份证错误")</f>
        <v>49</v>
      </c>
      <c r="G54" s="23" t="s">
        <v>104</v>
      </c>
      <c r="H54" s="28"/>
      <c r="I54" s="36"/>
      <c r="J54" s="37"/>
      <c r="K54" s="37"/>
      <c r="L54" s="36"/>
    </row>
    <row r="55" ht="24" customHeight="1" spans="1:12">
      <c r="A55" s="48" t="s">
        <v>180</v>
      </c>
      <c r="B55" s="48" t="s">
        <v>16</v>
      </c>
      <c r="C55" s="23" t="s">
        <v>181</v>
      </c>
      <c r="D55" s="24" t="s">
        <v>182</v>
      </c>
      <c r="E55" s="49" t="str">
        <f>IF(OR(LEN(D55)=15,LEN(D55)=18),IF(MOD(MID(D55,15,3)*1,2),"男","女"),#N/A)</f>
        <v>女</v>
      </c>
      <c r="F55" s="26">
        <f ca="1">_xlfn.IFS(LEN(D55)=15,DATEDIF(TEXT("19"&amp;MID(D55,7,6),"0-00-00"),TODAY(),"y"),LEN(D55)=18,DATEDIF(TEXT(MID(D55,7,8),"0-00-00"),TODAY(),"y"),TRUE,"身份证错误")</f>
        <v>60</v>
      </c>
      <c r="G55" s="23" t="s">
        <v>19</v>
      </c>
      <c r="H55" s="28"/>
      <c r="I55" s="36"/>
      <c r="J55" s="37"/>
      <c r="K55" s="37"/>
      <c r="L55" s="36"/>
    </row>
    <row r="56" ht="24" customHeight="1" spans="1:12">
      <c r="A56" s="48" t="s">
        <v>183</v>
      </c>
      <c r="B56" s="48" t="s">
        <v>16</v>
      </c>
      <c r="C56" s="23" t="s">
        <v>184</v>
      </c>
      <c r="D56" s="24" t="s">
        <v>185</v>
      </c>
      <c r="E56" s="49" t="str">
        <f>IF(OR(LEN(D56)=15,LEN(D56)=18),IF(MOD(MID(D56,15,3)*1,2),"男","女"),#N/A)</f>
        <v>女</v>
      </c>
      <c r="F56" s="26">
        <f ca="1">_xlfn.IFS(LEN(D56)=15,DATEDIF(TEXT("19"&amp;MID(D56,7,6),"0-00-00"),TODAY(),"y"),LEN(D56)=18,DATEDIF(TEXT(MID(D56,7,8),"0-00-00"),TODAY(),"y"),TRUE,"身份证错误")</f>
        <v>69</v>
      </c>
      <c r="G56" s="23" t="s">
        <v>19</v>
      </c>
      <c r="H56" s="28"/>
      <c r="I56" s="36"/>
      <c r="J56" s="37"/>
      <c r="K56" s="37"/>
      <c r="L56" s="36"/>
    </row>
    <row r="57" ht="24" customHeight="1" spans="1:12">
      <c r="A57" s="48" t="s">
        <v>186</v>
      </c>
      <c r="B57" s="48" t="s">
        <v>16</v>
      </c>
      <c r="C57" s="23" t="s">
        <v>187</v>
      </c>
      <c r="D57" s="24" t="s">
        <v>188</v>
      </c>
      <c r="E57" s="49" t="str">
        <f>IF(OR(LEN(D57)=15,LEN(D57)=18),IF(MOD(MID(D57,15,3)*1,2),"男","女"),#N/A)</f>
        <v>女</v>
      </c>
      <c r="F57" s="26">
        <f ca="1">_xlfn.IFS(LEN(D57)=15,DATEDIF(TEXT("19"&amp;MID(D57,7,6),"0-00-00"),TODAY(),"y"),LEN(D57)=18,DATEDIF(TEXT(MID(D57,7,8),"0-00-00"),TODAY(),"y"),TRUE,"身份证错误")</f>
        <v>61</v>
      </c>
      <c r="G57" s="23" t="s">
        <v>19</v>
      </c>
      <c r="H57" s="28"/>
      <c r="I57" s="36"/>
      <c r="J57" s="37"/>
      <c r="K57" s="37"/>
      <c r="L57" s="36"/>
    </row>
    <row r="58" ht="24" customHeight="1" spans="1:12">
      <c r="A58" s="48" t="s">
        <v>189</v>
      </c>
      <c r="B58" s="48" t="s">
        <v>16</v>
      </c>
      <c r="C58" s="23" t="s">
        <v>190</v>
      </c>
      <c r="D58" s="24" t="s">
        <v>191</v>
      </c>
      <c r="E58" s="49" t="str">
        <f>IF(OR(LEN(D58)=15,LEN(D58)=18),IF(MOD(MID(D58,15,3)*1,2),"男","女"),#N/A)</f>
        <v>女</v>
      </c>
      <c r="F58" s="26">
        <f ca="1">_xlfn.IFS(LEN(D58)=15,DATEDIF(TEXT("19"&amp;MID(D58,7,6),"0-00-00"),TODAY(),"y"),LEN(D58)=18,DATEDIF(TEXT(MID(D58,7,8),"0-00-00"),TODAY(),"y"),TRUE,"身份证错误")</f>
        <v>64</v>
      </c>
      <c r="G58" s="23" t="s">
        <v>19</v>
      </c>
      <c r="H58" s="28"/>
      <c r="I58" s="36"/>
      <c r="J58" s="37"/>
      <c r="K58" s="37"/>
      <c r="L58" s="36"/>
    </row>
    <row r="59" ht="24" customHeight="1" spans="1:12">
      <c r="A59" s="48" t="s">
        <v>192</v>
      </c>
      <c r="B59" s="48" t="s">
        <v>16</v>
      </c>
      <c r="C59" s="23" t="s">
        <v>193</v>
      </c>
      <c r="D59" s="24" t="s">
        <v>194</v>
      </c>
      <c r="E59" s="49" t="str">
        <f>IF(OR(LEN(D59)=15,LEN(D59)=18),IF(MOD(MID(D59,15,3)*1,2),"男","女"),#N/A)</f>
        <v>女</v>
      </c>
      <c r="F59" s="26">
        <f ca="1">_xlfn.IFS(LEN(D59)=15,DATEDIF(TEXT("19"&amp;MID(D59,7,6),"0-00-00"),TODAY(),"y"),LEN(D59)=18,DATEDIF(TEXT(MID(D59,7,8),"0-00-00"),TODAY(),"y"),TRUE,"身份证错误")</f>
        <v>60</v>
      </c>
      <c r="G59" s="23" t="s">
        <v>19</v>
      </c>
      <c r="H59" s="28"/>
      <c r="I59" s="36"/>
      <c r="J59" s="37"/>
      <c r="K59" s="37"/>
      <c r="L59" s="36"/>
    </row>
    <row r="60" ht="24" customHeight="1" spans="1:12">
      <c r="A60" s="48" t="s">
        <v>195</v>
      </c>
      <c r="B60" s="48" t="s">
        <v>16</v>
      </c>
      <c r="C60" s="23" t="s">
        <v>196</v>
      </c>
      <c r="D60" s="24" t="s">
        <v>197</v>
      </c>
      <c r="E60" s="49" t="str">
        <f>IF(OR(LEN(D60)=15,LEN(D60)=18),IF(MOD(MID(D60,15,3)*1,2),"男","女"),#N/A)</f>
        <v>女</v>
      </c>
      <c r="F60" s="26">
        <f ca="1">_xlfn.IFS(LEN(D60)=15,DATEDIF(TEXT("19"&amp;MID(D60,7,6),"0-00-00"),TODAY(),"y"),LEN(D60)=18,DATEDIF(TEXT(MID(D60,7,8),"0-00-00"),TODAY(),"y"),TRUE,"身份证错误")</f>
        <v>64</v>
      </c>
      <c r="G60" s="23" t="s">
        <v>19</v>
      </c>
      <c r="H60" s="28"/>
      <c r="I60" s="36"/>
      <c r="J60" s="37"/>
      <c r="K60" s="37"/>
      <c r="L60" s="36"/>
    </row>
    <row r="61" ht="24" customHeight="1" spans="1:12">
      <c r="A61" s="48" t="s">
        <v>198</v>
      </c>
      <c r="B61" s="48" t="s">
        <v>16</v>
      </c>
      <c r="C61" s="23" t="s">
        <v>199</v>
      </c>
      <c r="D61" s="24" t="s">
        <v>200</v>
      </c>
      <c r="E61" s="49" t="str">
        <f>IF(OR(LEN(D61)=15,LEN(D61)=18),IF(MOD(MID(D61,15,3)*1,2),"男","女"),#N/A)</f>
        <v>女</v>
      </c>
      <c r="F61" s="26">
        <f ca="1">_xlfn.IFS(LEN(D61)=15,DATEDIF(TEXT("19"&amp;MID(D61,7,6),"0-00-00"),TODAY(),"y"),LEN(D61)=18,DATEDIF(TEXT(MID(D61,7,8),"0-00-00"),TODAY(),"y"),TRUE,"身份证错误")</f>
        <v>54</v>
      </c>
      <c r="G61" s="23" t="s">
        <v>201</v>
      </c>
      <c r="H61" s="28"/>
      <c r="I61" s="36"/>
      <c r="J61" s="37"/>
      <c r="K61" s="37"/>
      <c r="L61" s="36"/>
    </row>
    <row r="62" ht="24" customHeight="1" spans="1:12">
      <c r="A62" s="48" t="s">
        <v>202</v>
      </c>
      <c r="B62" s="48" t="s">
        <v>16</v>
      </c>
      <c r="C62" s="23" t="s">
        <v>203</v>
      </c>
      <c r="D62" s="24" t="s">
        <v>204</v>
      </c>
      <c r="E62" s="49" t="str">
        <f>IF(OR(LEN(D62)=15,LEN(D62)=18),IF(MOD(MID(D62,15,3)*1,2),"男","女"),#N/A)</f>
        <v>女</v>
      </c>
      <c r="F62" s="26">
        <f ca="1">_xlfn.IFS(LEN(D62)=15,DATEDIF(TEXT("19"&amp;MID(D62,7,6),"0-00-00"),TODAY(),"y"),LEN(D62)=18,DATEDIF(TEXT(MID(D62,7,8),"0-00-00"),TODAY(),"y"),TRUE,"身份证错误")</f>
        <v>59</v>
      </c>
      <c r="G62" s="23" t="s">
        <v>201</v>
      </c>
      <c r="H62" s="28"/>
      <c r="I62" s="36"/>
      <c r="J62" s="37"/>
      <c r="K62" s="37"/>
      <c r="L62" s="36"/>
    </row>
    <row r="63" ht="24" customHeight="1" spans="1:12">
      <c r="A63" s="48" t="s">
        <v>205</v>
      </c>
      <c r="B63" s="48" t="s">
        <v>16</v>
      </c>
      <c r="C63" s="23" t="s">
        <v>206</v>
      </c>
      <c r="D63" s="24" t="s">
        <v>207</v>
      </c>
      <c r="E63" s="49" t="str">
        <f>IF(OR(LEN(D63)=15,LEN(D63)=18),IF(MOD(MID(D63,15,3)*1,2),"男","女"),#N/A)</f>
        <v>女</v>
      </c>
      <c r="F63" s="26">
        <f ca="1">_xlfn.IFS(LEN(D63)=15,DATEDIF(TEXT("19"&amp;MID(D63,7,6),"0-00-00"),TODAY(),"y"),LEN(D63)=18,DATEDIF(TEXT(MID(D63,7,8),"0-00-00"),TODAY(),"y"),TRUE,"身份证错误")</f>
        <v>59</v>
      </c>
      <c r="G63" s="23" t="s">
        <v>19</v>
      </c>
      <c r="H63" s="28"/>
      <c r="I63" s="36"/>
      <c r="J63" s="37"/>
      <c r="K63" s="37"/>
      <c r="L63" s="36"/>
    </row>
    <row r="64" ht="24" customHeight="1" spans="1:12">
      <c r="A64" s="48" t="s">
        <v>208</v>
      </c>
      <c r="B64" s="48" t="s">
        <v>16</v>
      </c>
      <c r="C64" s="23" t="s">
        <v>209</v>
      </c>
      <c r="D64" s="24" t="s">
        <v>210</v>
      </c>
      <c r="E64" s="49" t="str">
        <f>IF(OR(LEN(D64)=15,LEN(D64)=18),IF(MOD(MID(D64,15,3)*1,2),"男","女"),#N/A)</f>
        <v>女</v>
      </c>
      <c r="F64" s="26">
        <f ca="1">_xlfn.IFS(LEN(D64)=15,DATEDIF(TEXT("19"&amp;MID(D64,7,6),"0-00-00"),TODAY(),"y"),LEN(D64)=18,DATEDIF(TEXT(MID(D64,7,8),"0-00-00"),TODAY(),"y"),TRUE,"身份证错误")</f>
        <v>50</v>
      </c>
      <c r="G64" s="23" t="s">
        <v>19</v>
      </c>
      <c r="H64" s="28"/>
      <c r="I64" s="36"/>
      <c r="J64" s="37"/>
      <c r="K64" s="37"/>
      <c r="L64" s="36"/>
    </row>
    <row r="65" ht="24" customHeight="1" spans="1:12">
      <c r="A65" s="48" t="s">
        <v>211</v>
      </c>
      <c r="B65" s="48" t="s">
        <v>16</v>
      </c>
      <c r="C65" s="23" t="s">
        <v>212</v>
      </c>
      <c r="D65" s="24" t="s">
        <v>213</v>
      </c>
      <c r="E65" s="49" t="str">
        <f>IF(OR(LEN(D65)=15,LEN(D65)=18),IF(MOD(MID(D65,15,3)*1,2),"男","女"),#N/A)</f>
        <v>女</v>
      </c>
      <c r="F65" s="26">
        <f ca="1">_xlfn.IFS(LEN(D65)=15,DATEDIF(TEXT("19"&amp;MID(D65,7,6),"0-00-00"),TODAY(),"y"),LEN(D65)=18,DATEDIF(TEXT(MID(D65,7,8),"0-00-00"),TODAY(),"y"),TRUE,"身份证错误")</f>
        <v>31</v>
      </c>
      <c r="G65" s="23" t="s">
        <v>214</v>
      </c>
      <c r="H65" s="28"/>
      <c r="I65" s="36"/>
      <c r="J65" s="37"/>
      <c r="K65" s="37"/>
      <c r="L65" s="36"/>
    </row>
    <row r="66" ht="24" customHeight="1" spans="1:12">
      <c r="A66" s="48" t="s">
        <v>215</v>
      </c>
      <c r="B66" s="48" t="s">
        <v>16</v>
      </c>
      <c r="C66" s="23" t="s">
        <v>216</v>
      </c>
      <c r="D66" s="24" t="s">
        <v>217</v>
      </c>
      <c r="E66" s="49" t="str">
        <f>IF(OR(LEN(D66)=15,LEN(D66)=18),IF(MOD(MID(D66,15,3)*1,2),"男","女"),#N/A)</f>
        <v>女</v>
      </c>
      <c r="F66" s="26">
        <f ca="1">_xlfn.IFS(LEN(D66)=15,DATEDIF(TEXT("19"&amp;MID(D66,7,6),"0-00-00"),TODAY(),"y"),LEN(D66)=18,DATEDIF(TEXT(MID(D66,7,8),"0-00-00"),TODAY(),"y"),TRUE,"身份证错误")</f>
        <v>29</v>
      </c>
      <c r="G66" s="23" t="s">
        <v>214</v>
      </c>
      <c r="H66" s="28"/>
      <c r="I66" s="36"/>
      <c r="J66" s="37"/>
      <c r="K66" s="37"/>
      <c r="L66" s="36"/>
    </row>
    <row r="67" ht="24" customHeight="1" spans="1:12">
      <c r="A67" s="48" t="s">
        <v>218</v>
      </c>
      <c r="B67" s="48" t="s">
        <v>16</v>
      </c>
      <c r="C67" s="23" t="s">
        <v>219</v>
      </c>
      <c r="D67" s="24" t="s">
        <v>220</v>
      </c>
      <c r="E67" s="49" t="str">
        <f>IF(OR(LEN(D67)=15,LEN(D67)=18),IF(MOD(MID(D67,15,3)*1,2),"男","女"),#N/A)</f>
        <v>男</v>
      </c>
      <c r="F67" s="26">
        <f ca="1">_xlfn.IFS(LEN(D67)=15,DATEDIF(TEXT("19"&amp;MID(D67,7,6),"0-00-00"),TODAY(),"y"),LEN(D67)=18,DATEDIF(TEXT(MID(D67,7,8),"0-00-00"),TODAY(),"y"),TRUE,"身份证错误")</f>
        <v>58</v>
      </c>
      <c r="G67" s="23" t="s">
        <v>19</v>
      </c>
      <c r="H67" s="28"/>
      <c r="I67" s="36"/>
      <c r="J67" s="37"/>
      <c r="K67" s="37"/>
      <c r="L67" s="36"/>
    </row>
    <row r="68" ht="24" customHeight="1" spans="1:12">
      <c r="A68" s="48" t="s">
        <v>221</v>
      </c>
      <c r="B68" s="48" t="s">
        <v>16</v>
      </c>
      <c r="C68" s="23" t="s">
        <v>222</v>
      </c>
      <c r="D68" s="24" t="s">
        <v>223</v>
      </c>
      <c r="E68" s="49" t="str">
        <f>IF(OR(LEN(D68)=15,LEN(D68)=18),IF(MOD(MID(D68,15,3)*1,2),"男","女"),#N/A)</f>
        <v>女</v>
      </c>
      <c r="F68" s="26">
        <f ca="1">_xlfn.IFS(LEN(D68)=15,DATEDIF(TEXT("19"&amp;MID(D68,7,6),"0-00-00"),TODAY(),"y"),LEN(D68)=18,DATEDIF(TEXT(MID(D68,7,8),"0-00-00"),TODAY(),"y"),TRUE,"身份证错误")</f>
        <v>61</v>
      </c>
      <c r="G68" s="23" t="s">
        <v>19</v>
      </c>
      <c r="H68" s="28"/>
      <c r="I68" s="36"/>
      <c r="J68" s="37"/>
      <c r="K68" s="37"/>
      <c r="L68" s="36"/>
    </row>
    <row r="69" ht="24" customHeight="1" spans="1:12">
      <c r="A69" s="48" t="s">
        <v>224</v>
      </c>
      <c r="B69" s="48" t="s">
        <v>16</v>
      </c>
      <c r="C69" s="23" t="s">
        <v>225</v>
      </c>
      <c r="D69" s="24" t="s">
        <v>226</v>
      </c>
      <c r="E69" s="49" t="str">
        <f>IF(OR(LEN(D69)=15,LEN(D69)=18),IF(MOD(MID(D69,15,3)*1,2),"男","女"),#N/A)</f>
        <v>男</v>
      </c>
      <c r="F69" s="26">
        <f ca="1">_xlfn.IFS(LEN(D69)=15,DATEDIF(TEXT("19"&amp;MID(D69,7,6),"0-00-00"),TODAY(),"y"),LEN(D69)=18,DATEDIF(TEXT(MID(D69,7,8),"0-00-00"),TODAY(),"y"),TRUE,"身份证错误")</f>
        <v>51</v>
      </c>
      <c r="G69" s="23" t="s">
        <v>94</v>
      </c>
      <c r="H69" s="28"/>
      <c r="I69" s="36"/>
      <c r="J69" s="37"/>
      <c r="K69" s="37"/>
      <c r="L69" s="36"/>
    </row>
    <row r="70" ht="24" customHeight="1" spans="1:12">
      <c r="A70" s="48" t="s">
        <v>227</v>
      </c>
      <c r="B70" s="48" t="s">
        <v>16</v>
      </c>
      <c r="C70" s="23" t="s">
        <v>228</v>
      </c>
      <c r="D70" s="24" t="s">
        <v>229</v>
      </c>
      <c r="E70" s="49" t="str">
        <f>IF(OR(LEN(D70)=15,LEN(D70)=18),IF(MOD(MID(D70,15,3)*1,2),"男","女"),#N/A)</f>
        <v>女</v>
      </c>
      <c r="F70" s="26">
        <f ca="1">_xlfn.IFS(LEN(D70)=15,DATEDIF(TEXT("19"&amp;MID(D70,7,6),"0-00-00"),TODAY(),"y"),LEN(D70)=18,DATEDIF(TEXT(MID(D70,7,8),"0-00-00"),TODAY(),"y"),TRUE,"身份证错误")</f>
        <v>48</v>
      </c>
      <c r="G70" s="23" t="s">
        <v>94</v>
      </c>
      <c r="H70" s="28"/>
      <c r="I70" s="36"/>
      <c r="J70" s="37"/>
      <c r="K70" s="37"/>
      <c r="L70" s="36"/>
    </row>
    <row r="71" ht="24" customHeight="1" spans="1:12">
      <c r="A71" s="48" t="s">
        <v>230</v>
      </c>
      <c r="B71" s="48" t="s">
        <v>16</v>
      </c>
      <c r="C71" s="23" t="s">
        <v>231</v>
      </c>
      <c r="D71" s="24" t="s">
        <v>232</v>
      </c>
      <c r="E71" s="49" t="str">
        <f>IF(OR(LEN(D71)=15,LEN(D71)=18),IF(MOD(MID(D71,15,3)*1,2),"男","女"),#N/A)</f>
        <v>女</v>
      </c>
      <c r="F71" s="26">
        <f ca="1">_xlfn.IFS(LEN(D71)=15,DATEDIF(TEXT("19"&amp;MID(D71,7,6),"0-00-00"),TODAY(),"y"),LEN(D71)=18,DATEDIF(TEXT(MID(D71,7,8),"0-00-00"),TODAY(),"y"),TRUE,"身份证错误")</f>
        <v>37</v>
      </c>
      <c r="G71" s="23" t="s">
        <v>19</v>
      </c>
      <c r="H71" s="28"/>
      <c r="I71" s="36"/>
      <c r="J71" s="37"/>
      <c r="K71" s="37"/>
      <c r="L71" s="36"/>
    </row>
    <row r="72" ht="24" customHeight="1" spans="1:12">
      <c r="A72" s="48" t="s">
        <v>233</v>
      </c>
      <c r="B72" s="48" t="s">
        <v>16</v>
      </c>
      <c r="C72" s="23" t="s">
        <v>234</v>
      </c>
      <c r="D72" s="24" t="s">
        <v>235</v>
      </c>
      <c r="E72" s="49" t="str">
        <f>IF(OR(LEN(D72)=15,LEN(D72)=18),IF(MOD(MID(D72,15,3)*1,2),"男","女"),#N/A)</f>
        <v>女</v>
      </c>
      <c r="F72" s="26">
        <f ca="1">_xlfn.IFS(LEN(D72)=15,DATEDIF(TEXT("19"&amp;MID(D72,7,6),"0-00-00"),TODAY(),"y"),LEN(D72)=18,DATEDIF(TEXT(MID(D72,7,8),"0-00-00"),TODAY(),"y"),TRUE,"身份证错误")</f>
        <v>60</v>
      </c>
      <c r="G72" s="23" t="s">
        <v>19</v>
      </c>
      <c r="H72" s="28"/>
      <c r="I72" s="36"/>
      <c r="J72" s="37"/>
      <c r="K72" s="37"/>
      <c r="L72" s="36"/>
    </row>
    <row r="73" ht="24" customHeight="1" spans="1:12">
      <c r="A73" s="48" t="s">
        <v>236</v>
      </c>
      <c r="B73" s="48" t="s">
        <v>16</v>
      </c>
      <c r="C73" s="23" t="s">
        <v>237</v>
      </c>
      <c r="D73" s="24" t="s">
        <v>238</v>
      </c>
      <c r="E73" s="49" t="str">
        <f>IF(OR(LEN(D73)=15,LEN(D73)=18),IF(MOD(MID(D73,15,3)*1,2),"男","女"),#N/A)</f>
        <v>男</v>
      </c>
      <c r="F73" s="26">
        <f ca="1">_xlfn.IFS(LEN(D73)=15,DATEDIF(TEXT("19"&amp;MID(D73,7,6),"0-00-00"),TODAY(),"y"),LEN(D73)=18,DATEDIF(TEXT(MID(D73,7,8),"0-00-00"),TODAY(),"y"),TRUE,"身份证错误")</f>
        <v>60</v>
      </c>
      <c r="G73" s="23" t="s">
        <v>165</v>
      </c>
      <c r="H73" s="28"/>
      <c r="I73" s="36"/>
      <c r="J73" s="37"/>
      <c r="K73" s="37"/>
      <c r="L73" s="36"/>
    </row>
    <row r="74" ht="24" customHeight="1" spans="1:12">
      <c r="A74" s="48" t="s">
        <v>239</v>
      </c>
      <c r="B74" s="48" t="s">
        <v>16</v>
      </c>
      <c r="C74" s="23" t="s">
        <v>240</v>
      </c>
      <c r="D74" s="24" t="s">
        <v>241</v>
      </c>
      <c r="E74" s="49" t="str">
        <f>IF(OR(LEN(D74)=15,LEN(D74)=18),IF(MOD(MID(D74,15,3)*1,2),"男","女"),#N/A)</f>
        <v>男</v>
      </c>
      <c r="F74" s="26">
        <f ca="1">_xlfn.IFS(LEN(D74)=15,DATEDIF(TEXT("19"&amp;MID(D74,7,6),"0-00-00"),TODAY(),"y"),LEN(D74)=18,DATEDIF(TEXT(MID(D74,7,8),"0-00-00"),TODAY(),"y"),TRUE,"身份证错误")</f>
        <v>60</v>
      </c>
      <c r="G74" s="23" t="s">
        <v>94</v>
      </c>
      <c r="H74" s="28"/>
      <c r="I74" s="36"/>
      <c r="J74" s="37"/>
      <c r="K74" s="37"/>
      <c r="L74" s="36"/>
    </row>
    <row r="75" ht="24" customHeight="1" spans="1:12">
      <c r="A75" s="48" t="s">
        <v>242</v>
      </c>
      <c r="B75" s="48" t="s">
        <v>16</v>
      </c>
      <c r="C75" s="23" t="s">
        <v>243</v>
      </c>
      <c r="D75" s="24" t="s">
        <v>244</v>
      </c>
      <c r="E75" s="49" t="str">
        <f>IF(OR(LEN(D75)=15,LEN(D75)=18),IF(MOD(MID(D75,15,3)*1,2),"男","女"),#N/A)</f>
        <v>男</v>
      </c>
      <c r="F75" s="26">
        <f ca="1">_xlfn.IFS(LEN(D75)=15,DATEDIF(TEXT("19"&amp;MID(D75,7,6),"0-00-00"),TODAY(),"y"),LEN(D75)=18,DATEDIF(TEXT(MID(D75,7,8),"0-00-00"),TODAY(),"y"),TRUE,"身份证错误")</f>
        <v>43</v>
      </c>
      <c r="G75" s="23" t="s">
        <v>44</v>
      </c>
      <c r="H75" s="28"/>
      <c r="I75" s="36"/>
      <c r="J75" s="37"/>
      <c r="K75" s="37"/>
      <c r="L75" s="36"/>
    </row>
    <row r="76" ht="24" customHeight="1" spans="1:12">
      <c r="A76" s="48" t="s">
        <v>245</v>
      </c>
      <c r="B76" s="48" t="s">
        <v>16</v>
      </c>
      <c r="C76" s="23" t="s">
        <v>246</v>
      </c>
      <c r="D76" s="24" t="s">
        <v>247</v>
      </c>
      <c r="E76" s="49" t="str">
        <f>IF(OR(LEN(D76)=15,LEN(D76)=18),IF(MOD(MID(D76,15,3)*1,2),"男","女"),#N/A)</f>
        <v>女</v>
      </c>
      <c r="F76" s="26">
        <f ca="1">_xlfn.IFS(LEN(D76)=15,DATEDIF(TEXT("19"&amp;MID(D76,7,6),"0-00-00"),TODAY(),"y"),LEN(D76)=18,DATEDIF(TEXT(MID(D76,7,8),"0-00-00"),TODAY(),"y"),TRUE,"身份证错误")</f>
        <v>61</v>
      </c>
      <c r="G76" s="23" t="s">
        <v>19</v>
      </c>
      <c r="H76" s="28"/>
      <c r="I76" s="36"/>
      <c r="J76" s="37"/>
      <c r="K76" s="37"/>
      <c r="L76" s="36"/>
    </row>
    <row r="77" ht="24" customHeight="1" spans="1:12">
      <c r="A77" s="48" t="s">
        <v>248</v>
      </c>
      <c r="B77" s="48" t="s">
        <v>16</v>
      </c>
      <c r="C77" s="23" t="s">
        <v>249</v>
      </c>
      <c r="D77" s="24" t="s">
        <v>250</v>
      </c>
      <c r="E77" s="49" t="str">
        <f>IF(OR(LEN(D77)=15,LEN(D77)=18),IF(MOD(MID(D77,15,3)*1,2),"男","女"),#N/A)</f>
        <v>男</v>
      </c>
      <c r="F77" s="26">
        <f ca="1">_xlfn.IFS(LEN(D77)=15,DATEDIF(TEXT("19"&amp;MID(D77,7,6),"0-00-00"),TODAY(),"y"),LEN(D77)=18,DATEDIF(TEXT(MID(D77,7,8),"0-00-00"),TODAY(),"y"),TRUE,"身份证错误")</f>
        <v>53</v>
      </c>
      <c r="G77" s="23" t="s">
        <v>108</v>
      </c>
      <c r="H77" s="28"/>
      <c r="I77" s="36"/>
      <c r="J77" s="37"/>
      <c r="K77" s="37"/>
      <c r="L77" s="36"/>
    </row>
    <row r="78" ht="24" customHeight="1" spans="1:12">
      <c r="A78" s="48" t="s">
        <v>251</v>
      </c>
      <c r="B78" s="48" t="s">
        <v>16</v>
      </c>
      <c r="C78" s="23" t="s">
        <v>252</v>
      </c>
      <c r="D78" s="24" t="s">
        <v>253</v>
      </c>
      <c r="E78" s="49" t="str">
        <f>IF(OR(LEN(D78)=15,LEN(D78)=18),IF(MOD(MID(D78,15,3)*1,2),"男","女"),#N/A)</f>
        <v>男</v>
      </c>
      <c r="F78" s="26">
        <f ca="1">_xlfn.IFS(LEN(D78)=15,DATEDIF(TEXT("19"&amp;MID(D78,7,6),"0-00-00"),TODAY(),"y"),LEN(D78)=18,DATEDIF(TEXT(MID(D78,7,8),"0-00-00"),TODAY(),"y"),TRUE,"身份证错误")</f>
        <v>27</v>
      </c>
      <c r="G78" s="23" t="s">
        <v>90</v>
      </c>
      <c r="H78" s="28"/>
      <c r="I78" s="36"/>
      <c r="J78" s="37"/>
      <c r="K78" s="37"/>
      <c r="L78" s="36"/>
    </row>
    <row r="79" ht="24" customHeight="1" spans="1:12">
      <c r="A79" s="48" t="s">
        <v>254</v>
      </c>
      <c r="B79" s="48" t="s">
        <v>16</v>
      </c>
      <c r="C79" s="23" t="s">
        <v>255</v>
      </c>
      <c r="D79" s="24" t="s">
        <v>256</v>
      </c>
      <c r="E79" s="49" t="str">
        <f>IF(OR(LEN(D79)=15,LEN(D79)=18),IF(MOD(MID(D79,15,3)*1,2),"男","女"),#N/A)</f>
        <v>男</v>
      </c>
      <c r="F79" s="26">
        <f ca="1">_xlfn.IFS(LEN(D79)=15,DATEDIF(TEXT("19"&amp;MID(D79,7,6),"0-00-00"),TODAY(),"y"),LEN(D79)=18,DATEDIF(TEXT(MID(D79,7,8),"0-00-00"),TODAY(),"y"),TRUE,"身份证错误")</f>
        <v>43</v>
      </c>
      <c r="G79" s="23" t="s">
        <v>94</v>
      </c>
      <c r="H79" s="28"/>
      <c r="I79" s="36"/>
      <c r="J79" s="37"/>
      <c r="K79" s="37"/>
      <c r="L79" s="36"/>
    </row>
    <row r="80" ht="24" customHeight="1" spans="1:12">
      <c r="A80" s="48" t="s">
        <v>257</v>
      </c>
      <c r="B80" s="48" t="s">
        <v>16</v>
      </c>
      <c r="C80" s="23" t="s">
        <v>258</v>
      </c>
      <c r="D80" s="24" t="s">
        <v>259</v>
      </c>
      <c r="E80" s="49" t="str">
        <f>IF(OR(LEN(D80)=15,LEN(D80)=18),IF(MOD(MID(D80,15,3)*1,2),"男","女"),#N/A)</f>
        <v>女</v>
      </c>
      <c r="F80" s="26">
        <f ca="1">_xlfn.IFS(LEN(D80)=15,DATEDIF(TEXT("19"&amp;MID(D80,7,6),"0-00-00"),TODAY(),"y"),LEN(D80)=18,DATEDIF(TEXT(MID(D80,7,8),"0-00-00"),TODAY(),"y"),TRUE,"身份证错误")</f>
        <v>54</v>
      </c>
      <c r="G80" s="23" t="s">
        <v>19</v>
      </c>
      <c r="H80" s="28"/>
      <c r="I80" s="36"/>
      <c r="J80" s="37"/>
      <c r="K80" s="37"/>
      <c r="L80" s="36"/>
    </row>
    <row r="81" ht="24" customHeight="1" spans="1:12">
      <c r="A81" s="48" t="s">
        <v>260</v>
      </c>
      <c r="B81" s="48" t="s">
        <v>16</v>
      </c>
      <c r="C81" s="23" t="s">
        <v>261</v>
      </c>
      <c r="D81" s="24" t="s">
        <v>262</v>
      </c>
      <c r="E81" s="49" t="str">
        <f>IF(OR(LEN(D81)=15,LEN(D81)=18),IF(MOD(MID(D81,15,3)*1,2),"男","女"),#N/A)</f>
        <v>女</v>
      </c>
      <c r="F81" s="26">
        <f ca="1">_xlfn.IFS(LEN(D81)=15,DATEDIF(TEXT("19"&amp;MID(D81,7,6),"0-00-00"),TODAY(),"y"),LEN(D81)=18,DATEDIF(TEXT(MID(D81,7,8),"0-00-00"),TODAY(),"y"),TRUE,"身份证错误")</f>
        <v>54</v>
      </c>
      <c r="G81" s="23" t="s">
        <v>165</v>
      </c>
      <c r="H81" s="28"/>
      <c r="I81" s="36"/>
      <c r="J81" s="37"/>
      <c r="K81" s="37"/>
      <c r="L81" s="36"/>
    </row>
    <row r="82" ht="24" customHeight="1" spans="1:12">
      <c r="A82" s="48" t="s">
        <v>263</v>
      </c>
      <c r="B82" s="48" t="s">
        <v>16</v>
      </c>
      <c r="C82" s="23" t="s">
        <v>264</v>
      </c>
      <c r="D82" s="24" t="s">
        <v>265</v>
      </c>
      <c r="E82" s="49" t="str">
        <f>IF(OR(LEN(D82)=15,LEN(D82)=18),IF(MOD(MID(D82,15,3)*1,2),"男","女"),#N/A)</f>
        <v>女</v>
      </c>
      <c r="F82" s="26">
        <f ca="1">_xlfn.IFS(LEN(D82)=15,DATEDIF(TEXT("19"&amp;MID(D82,7,6),"0-00-00"),TODAY(),"y"),LEN(D82)=18,DATEDIF(TEXT(MID(D82,7,8),"0-00-00"),TODAY(),"y"),TRUE,"身份证错误")</f>
        <v>50</v>
      </c>
      <c r="G82" s="23" t="s">
        <v>155</v>
      </c>
      <c r="H82" s="28"/>
      <c r="I82" s="36"/>
      <c r="J82" s="37"/>
      <c r="K82" s="37"/>
      <c r="L82" s="36"/>
    </row>
    <row r="83" ht="24" customHeight="1" spans="1:12">
      <c r="A83" s="48" t="s">
        <v>266</v>
      </c>
      <c r="B83" s="48" t="s">
        <v>16</v>
      </c>
      <c r="C83" s="23" t="s">
        <v>267</v>
      </c>
      <c r="D83" s="24" t="s">
        <v>268</v>
      </c>
      <c r="E83" s="49" t="str">
        <f>IF(OR(LEN(D83)=15,LEN(D83)=18),IF(MOD(MID(D83,15,3)*1,2),"男","女"),#N/A)</f>
        <v>女</v>
      </c>
      <c r="F83" s="26">
        <f ca="1">_xlfn.IFS(LEN(D83)=15,DATEDIF(TEXT("19"&amp;MID(D83,7,6),"0-00-00"),TODAY(),"y"),LEN(D83)=18,DATEDIF(TEXT(MID(D83,7,8),"0-00-00"),TODAY(),"y"),TRUE,"身份证错误")</f>
        <v>60</v>
      </c>
      <c r="G83" s="23" t="s">
        <v>19</v>
      </c>
      <c r="H83" s="28"/>
      <c r="I83" s="36"/>
      <c r="J83" s="37"/>
      <c r="K83" s="37"/>
      <c r="L83" s="36"/>
    </row>
    <row r="84" ht="24" customHeight="1" spans="1:12">
      <c r="A84" s="48" t="s">
        <v>269</v>
      </c>
      <c r="B84" s="48" t="s">
        <v>16</v>
      </c>
      <c r="C84" s="23" t="s">
        <v>270</v>
      </c>
      <c r="D84" s="24" t="s">
        <v>271</v>
      </c>
      <c r="E84" s="49" t="str">
        <f>IF(OR(LEN(D84)=15,LEN(D84)=18),IF(MOD(MID(D84,15,3)*1,2),"男","女"),#N/A)</f>
        <v>女</v>
      </c>
      <c r="F84" s="26">
        <f ca="1">_xlfn.IFS(LEN(D84)=15,DATEDIF(TEXT("19"&amp;MID(D84,7,6),"0-00-00"),TODAY(),"y"),LEN(D84)=18,DATEDIF(TEXT(MID(D84,7,8),"0-00-00"),TODAY(),"y"),TRUE,"身份证错误")</f>
        <v>58</v>
      </c>
      <c r="G84" s="23" t="s">
        <v>19</v>
      </c>
      <c r="H84" s="28"/>
      <c r="I84" s="36"/>
      <c r="J84" s="37"/>
      <c r="K84" s="37"/>
      <c r="L84" s="36"/>
    </row>
    <row r="85" ht="24" customHeight="1" spans="1:12">
      <c r="A85" s="48" t="s">
        <v>272</v>
      </c>
      <c r="B85" s="48" t="s">
        <v>16</v>
      </c>
      <c r="C85" s="23" t="s">
        <v>273</v>
      </c>
      <c r="D85" s="24" t="s">
        <v>274</v>
      </c>
      <c r="E85" s="49" t="str">
        <f>IF(OR(LEN(D85)=15,LEN(D85)=18),IF(MOD(MID(D85,15,3)*1,2),"男","女"),#N/A)</f>
        <v>男</v>
      </c>
      <c r="F85" s="26">
        <f ca="1">_xlfn.IFS(LEN(D85)=15,DATEDIF(TEXT("19"&amp;MID(D85,7,6),"0-00-00"),TODAY(),"y"),LEN(D85)=18,DATEDIF(TEXT(MID(D85,7,8),"0-00-00"),TODAY(),"y"),TRUE,"身份证错误")</f>
        <v>59</v>
      </c>
      <c r="G85" s="23" t="s">
        <v>165</v>
      </c>
      <c r="H85" s="28"/>
      <c r="I85" s="36"/>
      <c r="J85" s="37"/>
      <c r="K85" s="37"/>
      <c r="L85" s="36"/>
    </row>
    <row r="86" ht="24" customHeight="1" spans="1:12">
      <c r="A86" s="48" t="s">
        <v>275</v>
      </c>
      <c r="B86" s="48" t="s">
        <v>16</v>
      </c>
      <c r="C86" s="23" t="s">
        <v>276</v>
      </c>
      <c r="D86" s="24" t="s">
        <v>277</v>
      </c>
      <c r="E86" s="49" t="str">
        <f>IF(OR(LEN(D86)=15,LEN(D86)=18),IF(MOD(MID(D86,15,3)*1,2),"男","女"),#N/A)</f>
        <v>女</v>
      </c>
      <c r="F86" s="26">
        <f ca="1">_xlfn.IFS(LEN(D86)=15,DATEDIF(TEXT("19"&amp;MID(D86,7,6),"0-00-00"),TODAY(),"y"),LEN(D86)=18,DATEDIF(TEXT(MID(D86,7,8),"0-00-00"),TODAY(),"y"),TRUE,"身份证错误")</f>
        <v>48</v>
      </c>
      <c r="G86" s="23" t="s">
        <v>19</v>
      </c>
      <c r="H86" s="28"/>
      <c r="I86" s="36"/>
      <c r="J86" s="37"/>
      <c r="K86" s="37"/>
      <c r="L86" s="36"/>
    </row>
    <row r="87" ht="24" customHeight="1" spans="1:12">
      <c r="A87" s="48" t="s">
        <v>278</v>
      </c>
      <c r="B87" s="48" t="s">
        <v>16</v>
      </c>
      <c r="C87" s="23" t="s">
        <v>279</v>
      </c>
      <c r="D87" s="24" t="s">
        <v>280</v>
      </c>
      <c r="E87" s="49" t="str">
        <f>IF(OR(LEN(D87)=15,LEN(D87)=18),IF(MOD(MID(D87,15,3)*1,2),"男","女"),#N/A)</f>
        <v>男</v>
      </c>
      <c r="F87" s="26">
        <f ca="1">_xlfn.IFS(LEN(D87)=15,DATEDIF(TEXT("19"&amp;MID(D87,7,6),"0-00-00"),TODAY(),"y"),LEN(D87)=18,DATEDIF(TEXT(MID(D87,7,8),"0-00-00"),TODAY(),"y"),TRUE,"身份证错误")</f>
        <v>28</v>
      </c>
      <c r="G87" s="23" t="s">
        <v>281</v>
      </c>
      <c r="H87" s="28"/>
      <c r="I87" s="36"/>
      <c r="J87" s="37"/>
      <c r="K87" s="37"/>
      <c r="L87" s="36"/>
    </row>
    <row r="88" ht="24" customHeight="1" spans="1:12">
      <c r="A88" s="48" t="s">
        <v>282</v>
      </c>
      <c r="B88" s="48" t="s">
        <v>16</v>
      </c>
      <c r="C88" s="23" t="s">
        <v>283</v>
      </c>
      <c r="D88" s="24" t="s">
        <v>284</v>
      </c>
      <c r="E88" s="49" t="str">
        <f>IF(OR(LEN(D88)=15,LEN(D88)=18),IF(MOD(MID(D88,15,3)*1,2),"男","女"),#N/A)</f>
        <v>男</v>
      </c>
      <c r="F88" s="26">
        <f ca="1">_xlfn.IFS(LEN(D88)=15,DATEDIF(TEXT("19"&amp;MID(D88,7,6),"0-00-00"),TODAY(),"y"),LEN(D88)=18,DATEDIF(TEXT(MID(D88,7,8),"0-00-00"),TODAY(),"y"),TRUE,"身份证错误")</f>
        <v>61</v>
      </c>
      <c r="G88" s="23" t="s">
        <v>285</v>
      </c>
      <c r="H88" s="28"/>
      <c r="I88" s="36"/>
      <c r="J88" s="37"/>
      <c r="K88" s="37"/>
      <c r="L88" s="36"/>
    </row>
    <row r="89" ht="24" customHeight="1" spans="1:12">
      <c r="A89" s="48" t="s">
        <v>286</v>
      </c>
      <c r="B89" s="48" t="s">
        <v>16</v>
      </c>
      <c r="C89" s="23" t="s">
        <v>287</v>
      </c>
      <c r="D89" s="24" t="s">
        <v>288</v>
      </c>
      <c r="E89" s="49" t="str">
        <f>IF(OR(LEN(D89)=15,LEN(D89)=18),IF(MOD(MID(D89,15,3)*1,2),"男","女"),#N/A)</f>
        <v>男</v>
      </c>
      <c r="F89" s="26">
        <f ca="1">_xlfn.IFS(LEN(D89)=15,DATEDIF(TEXT("19"&amp;MID(D89,7,6),"0-00-00"),TODAY(),"y"),LEN(D89)=18,DATEDIF(TEXT(MID(D89,7,8),"0-00-00"),TODAY(),"y"),TRUE,"身份证错误")</f>
        <v>59</v>
      </c>
      <c r="G89" s="23" t="s">
        <v>94</v>
      </c>
      <c r="H89" s="28"/>
      <c r="I89" s="36"/>
      <c r="J89" s="37"/>
      <c r="K89" s="37"/>
      <c r="L89" s="36"/>
    </row>
    <row r="90" ht="24" customHeight="1" spans="1:12">
      <c r="A90" s="48" t="s">
        <v>289</v>
      </c>
      <c r="B90" s="48" t="s">
        <v>16</v>
      </c>
      <c r="C90" s="23" t="s">
        <v>290</v>
      </c>
      <c r="D90" s="24" t="s">
        <v>291</v>
      </c>
      <c r="E90" s="49" t="str">
        <f>IF(OR(LEN(D90)=15,LEN(D90)=18),IF(MOD(MID(D90,15,3)*1,2),"男","女"),#N/A)</f>
        <v>男</v>
      </c>
      <c r="F90" s="26">
        <f ca="1">_xlfn.IFS(LEN(D90)=15,DATEDIF(TEXT("19"&amp;MID(D90,7,6),"0-00-00"),TODAY(),"y"),LEN(D90)=18,DATEDIF(TEXT(MID(D90,7,8),"0-00-00"),TODAY(),"y"),TRUE,"身份证错误")</f>
        <v>60</v>
      </c>
      <c r="G90" s="23" t="s">
        <v>165</v>
      </c>
      <c r="H90" s="28"/>
      <c r="I90" s="36"/>
      <c r="J90" s="37"/>
      <c r="K90" s="37"/>
      <c r="L90" s="36"/>
    </row>
    <row r="91" ht="24" customHeight="1" spans="1:12">
      <c r="A91" s="48" t="s">
        <v>292</v>
      </c>
      <c r="B91" s="48" t="s">
        <v>16</v>
      </c>
      <c r="C91" s="23" t="s">
        <v>293</v>
      </c>
      <c r="D91" s="24" t="s">
        <v>294</v>
      </c>
      <c r="E91" s="49" t="str">
        <f>IF(OR(LEN(D91)=15,LEN(D91)=18),IF(MOD(MID(D91,15,3)*1,2),"男","女"),#N/A)</f>
        <v>女</v>
      </c>
      <c r="F91" s="26">
        <f ca="1">_xlfn.IFS(LEN(D91)=15,DATEDIF(TEXT("19"&amp;MID(D91,7,6),"0-00-00"),TODAY(),"y"),LEN(D91)=18,DATEDIF(TEXT(MID(D91,7,8),"0-00-00"),TODAY(),"y"),TRUE,"身份证错误")</f>
        <v>61</v>
      </c>
      <c r="G91" s="23" t="s">
        <v>19</v>
      </c>
      <c r="H91" s="28"/>
      <c r="I91" s="36"/>
      <c r="J91" s="37"/>
      <c r="K91" s="37"/>
      <c r="L91" s="36"/>
    </row>
    <row r="92" ht="24" customHeight="1" spans="1:12">
      <c r="A92" s="48" t="s">
        <v>295</v>
      </c>
      <c r="B92" s="48" t="s">
        <v>16</v>
      </c>
      <c r="C92" s="23" t="s">
        <v>296</v>
      </c>
      <c r="D92" s="24" t="s">
        <v>297</v>
      </c>
      <c r="E92" s="49" t="str">
        <f>IF(OR(LEN(D92)=15,LEN(D92)=18),IF(MOD(MID(D92,15,3)*1,2),"男","女"),#N/A)</f>
        <v>女</v>
      </c>
      <c r="F92" s="26">
        <f ca="1">_xlfn.IFS(LEN(D92)=15,DATEDIF(TEXT("19"&amp;MID(D92,7,6),"0-00-00"),TODAY(),"y"),LEN(D92)=18,DATEDIF(TEXT(MID(D92,7,8),"0-00-00"),TODAY(),"y"),TRUE,"身份证错误")</f>
        <v>56</v>
      </c>
      <c r="G92" s="23" t="s">
        <v>155</v>
      </c>
      <c r="H92" s="28"/>
      <c r="I92" s="36"/>
      <c r="J92" s="37"/>
      <c r="K92" s="37"/>
      <c r="L92" s="36"/>
    </row>
    <row r="93" ht="24" customHeight="1" spans="1:12">
      <c r="A93" s="48" t="s">
        <v>298</v>
      </c>
      <c r="B93" s="48" t="s">
        <v>16</v>
      </c>
      <c r="C93" s="23" t="s">
        <v>299</v>
      </c>
      <c r="D93" s="24" t="s">
        <v>300</v>
      </c>
      <c r="E93" s="49" t="str">
        <f>IF(OR(LEN(D93)=15,LEN(D93)=18),IF(MOD(MID(D93,15,3)*1,2),"男","女"),#N/A)</f>
        <v>女</v>
      </c>
      <c r="F93" s="26">
        <f ca="1">_xlfn.IFS(LEN(D93)=15,DATEDIF(TEXT("19"&amp;MID(D93,7,6),"0-00-00"),TODAY(),"y"),LEN(D93)=18,DATEDIF(TEXT(MID(D93,7,8),"0-00-00"),TODAY(),"y"),TRUE,"身份证错误")</f>
        <v>63</v>
      </c>
      <c r="G93" s="23" t="s">
        <v>19</v>
      </c>
      <c r="H93" s="28"/>
      <c r="I93" s="36"/>
      <c r="J93" s="37"/>
      <c r="K93" s="37"/>
      <c r="L93" s="36"/>
    </row>
    <row r="94" ht="24" customHeight="1" spans="1:12">
      <c r="A94" s="48" t="s">
        <v>301</v>
      </c>
      <c r="B94" s="48" t="s">
        <v>16</v>
      </c>
      <c r="C94" s="23" t="s">
        <v>302</v>
      </c>
      <c r="D94" s="24" t="s">
        <v>303</v>
      </c>
      <c r="E94" s="49" t="str">
        <f>IF(OR(LEN(D94)=15,LEN(D94)=18),IF(MOD(MID(D94,15,3)*1,2),"男","女"),#N/A)</f>
        <v>女</v>
      </c>
      <c r="F94" s="26">
        <f ca="1">_xlfn.IFS(LEN(D94)=15,DATEDIF(TEXT("19"&amp;MID(D94,7,6),"0-00-00"),TODAY(),"y"),LEN(D94)=18,DATEDIF(TEXT(MID(D94,7,8),"0-00-00"),TODAY(),"y"),TRUE,"身份证错误")</f>
        <v>47</v>
      </c>
      <c r="G94" s="23" t="s">
        <v>19</v>
      </c>
      <c r="H94" s="28"/>
      <c r="I94" s="36"/>
      <c r="J94" s="37"/>
      <c r="K94" s="37"/>
      <c r="L94" s="36"/>
    </row>
    <row r="95" ht="24" customHeight="1" spans="1:12">
      <c r="A95" s="48" t="s">
        <v>304</v>
      </c>
      <c r="B95" s="48" t="s">
        <v>16</v>
      </c>
      <c r="C95" s="23" t="s">
        <v>305</v>
      </c>
      <c r="D95" s="24" t="s">
        <v>306</v>
      </c>
      <c r="E95" s="49" t="str">
        <f>IF(OR(LEN(D95)=15,LEN(D95)=18),IF(MOD(MID(D95,15,3)*1,2),"男","女"),#N/A)</f>
        <v>男</v>
      </c>
      <c r="F95" s="26">
        <f ca="1">_xlfn.IFS(LEN(D95)=15,DATEDIF(TEXT("19"&amp;MID(D95,7,6),"0-00-00"),TODAY(),"y"),LEN(D95)=18,DATEDIF(TEXT(MID(D95,7,8),"0-00-00"),TODAY(),"y"),TRUE,"身份证错误")</f>
        <v>62</v>
      </c>
      <c r="G95" s="23" t="s">
        <v>19</v>
      </c>
      <c r="H95" s="28"/>
      <c r="I95" s="36"/>
      <c r="J95" s="37"/>
      <c r="K95" s="37"/>
      <c r="L95" s="36"/>
    </row>
    <row r="96" ht="24" customHeight="1" spans="1:12">
      <c r="A96" s="48" t="s">
        <v>307</v>
      </c>
      <c r="B96" s="48" t="s">
        <v>16</v>
      </c>
      <c r="C96" s="23" t="s">
        <v>308</v>
      </c>
      <c r="D96" s="24" t="s">
        <v>309</v>
      </c>
      <c r="E96" s="49" t="str">
        <f>IF(OR(LEN(D96)=15,LEN(D96)=18),IF(MOD(MID(D96,15,3)*1,2),"男","女"),#N/A)</f>
        <v>男</v>
      </c>
      <c r="F96" s="26">
        <f ca="1">_xlfn.IFS(LEN(D96)=15,DATEDIF(TEXT("19"&amp;MID(D96,7,6),"0-00-00"),TODAY(),"y"),LEN(D96)=18,DATEDIF(TEXT(MID(D96,7,8),"0-00-00"),TODAY(),"y"),TRUE,"身份证错误")</f>
        <v>64</v>
      </c>
      <c r="G96" s="23" t="s">
        <v>19</v>
      </c>
      <c r="H96" s="28"/>
      <c r="I96" s="36"/>
      <c r="J96" s="37"/>
      <c r="K96" s="37"/>
      <c r="L96" s="36"/>
    </row>
    <row r="97" ht="24" customHeight="1" spans="1:12">
      <c r="A97" s="48" t="s">
        <v>310</v>
      </c>
      <c r="B97" s="48" t="s">
        <v>16</v>
      </c>
      <c r="C97" s="23" t="s">
        <v>311</v>
      </c>
      <c r="D97" s="24" t="s">
        <v>312</v>
      </c>
      <c r="E97" s="49" t="str">
        <f>IF(OR(LEN(D97)=15,LEN(D97)=18),IF(MOD(MID(D97,15,3)*1,2),"男","女"),#N/A)</f>
        <v>女</v>
      </c>
      <c r="F97" s="26">
        <f ca="1">_xlfn.IFS(LEN(D97)=15,DATEDIF(TEXT("19"&amp;MID(D97,7,6),"0-00-00"),TODAY(),"y"),LEN(D97)=18,DATEDIF(TEXT(MID(D97,7,8),"0-00-00"),TODAY(),"y"),TRUE,"身份证错误")</f>
        <v>59</v>
      </c>
      <c r="G97" s="23" t="s">
        <v>19</v>
      </c>
      <c r="H97" s="28"/>
      <c r="I97" s="36"/>
      <c r="J97" s="37"/>
      <c r="K97" s="37"/>
      <c r="L97" s="36"/>
    </row>
    <row r="98" ht="24" customHeight="1" spans="1:12">
      <c r="A98" s="48" t="s">
        <v>313</v>
      </c>
      <c r="B98" s="48" t="s">
        <v>16</v>
      </c>
      <c r="C98" s="23" t="s">
        <v>314</v>
      </c>
      <c r="D98" s="24" t="s">
        <v>315</v>
      </c>
      <c r="E98" s="49" t="str">
        <f>IF(OR(LEN(D98)=15,LEN(D98)=18),IF(MOD(MID(D98,15,3)*1,2),"男","女"),#N/A)</f>
        <v>女</v>
      </c>
      <c r="F98" s="26">
        <f ca="1">_xlfn.IFS(LEN(D98)=15,DATEDIF(TEXT("19"&amp;MID(D98,7,6),"0-00-00"),TODAY(),"y"),LEN(D98)=18,DATEDIF(TEXT(MID(D98,7,8),"0-00-00"),TODAY(),"y"),TRUE,"身份证错误")</f>
        <v>46</v>
      </c>
      <c r="G98" s="23" t="s">
        <v>155</v>
      </c>
      <c r="H98" s="28"/>
      <c r="I98" s="36"/>
      <c r="J98" s="37"/>
      <c r="K98" s="37"/>
      <c r="L98" s="36"/>
    </row>
    <row r="99" ht="24" customHeight="1" spans="1:12">
      <c r="A99" s="48" t="s">
        <v>316</v>
      </c>
      <c r="B99" s="48" t="s">
        <v>16</v>
      </c>
      <c r="C99" s="23" t="s">
        <v>317</v>
      </c>
      <c r="D99" s="24" t="s">
        <v>318</v>
      </c>
      <c r="E99" s="49" t="str">
        <f>IF(OR(LEN(D99)=15,LEN(D99)=18),IF(MOD(MID(D99,15,3)*1,2),"男","女"),#N/A)</f>
        <v>女</v>
      </c>
      <c r="F99" s="26">
        <f ca="1">_xlfn.IFS(LEN(D99)=15,DATEDIF(TEXT("19"&amp;MID(D99,7,6),"0-00-00"),TODAY(),"y"),LEN(D99)=18,DATEDIF(TEXT(MID(D99,7,8),"0-00-00"),TODAY(),"y"),TRUE,"身份证错误")</f>
        <v>60</v>
      </c>
      <c r="G99" s="23" t="s">
        <v>319</v>
      </c>
      <c r="H99" s="28"/>
      <c r="I99" s="36"/>
      <c r="J99" s="37"/>
      <c r="K99" s="37"/>
      <c r="L99" s="36"/>
    </row>
    <row r="100" ht="24" customHeight="1" spans="1:12">
      <c r="A100" s="48" t="s">
        <v>320</v>
      </c>
      <c r="B100" s="48" t="s">
        <v>16</v>
      </c>
      <c r="C100" s="23" t="s">
        <v>321</v>
      </c>
      <c r="D100" s="24" t="s">
        <v>322</v>
      </c>
      <c r="E100" s="49" t="str">
        <f>IF(OR(LEN(D100)=15,LEN(D100)=18),IF(MOD(MID(D100,15,3)*1,2),"男","女"),#N/A)</f>
        <v>男</v>
      </c>
      <c r="F100" s="26">
        <f ca="1">_xlfn.IFS(LEN(D100)=15,DATEDIF(TEXT("19"&amp;MID(D100,7,6),"0-00-00"),TODAY(),"y"),LEN(D100)=18,DATEDIF(TEXT(MID(D100,7,8),"0-00-00"),TODAY(),"y"),TRUE,"身份证错误")</f>
        <v>28</v>
      </c>
      <c r="G100" s="23" t="s">
        <v>319</v>
      </c>
      <c r="H100" s="28"/>
      <c r="I100" s="36"/>
      <c r="J100" s="37"/>
      <c r="K100" s="37"/>
      <c r="L100" s="36"/>
    </row>
    <row r="101" ht="24" customHeight="1" spans="1:12">
      <c r="A101" s="48" t="s">
        <v>323</v>
      </c>
      <c r="B101" s="48" t="s">
        <v>16</v>
      </c>
      <c r="C101" s="23" t="s">
        <v>324</v>
      </c>
      <c r="D101" s="24" t="s">
        <v>325</v>
      </c>
      <c r="E101" s="49" t="str">
        <f>IF(OR(LEN(D101)=15,LEN(D101)=18),IF(MOD(MID(D101,15,3)*1,2),"男","女"),#N/A)</f>
        <v>男</v>
      </c>
      <c r="F101" s="26">
        <f ca="1">_xlfn.IFS(LEN(D101)=15,DATEDIF(TEXT("19"&amp;MID(D101,7,6),"0-00-00"),TODAY(),"y"),LEN(D101)=18,DATEDIF(TEXT(MID(D101,7,8),"0-00-00"),TODAY(),"y"),TRUE,"身份证错误")</f>
        <v>62</v>
      </c>
      <c r="G101" s="23" t="s">
        <v>319</v>
      </c>
      <c r="H101" s="28"/>
      <c r="I101" s="36"/>
      <c r="J101" s="37"/>
      <c r="K101" s="37"/>
      <c r="L101" s="36"/>
    </row>
    <row r="102" ht="24" customHeight="1" spans="1:12">
      <c r="A102" s="48" t="s">
        <v>326</v>
      </c>
      <c r="B102" s="48" t="s">
        <v>16</v>
      </c>
      <c r="C102" s="23" t="s">
        <v>327</v>
      </c>
      <c r="D102" s="24" t="s">
        <v>328</v>
      </c>
      <c r="E102" s="49" t="str">
        <f>IF(OR(LEN(D102)=15,LEN(D102)=18),IF(MOD(MID(D102,15,3)*1,2),"男","女"),#N/A)</f>
        <v>男</v>
      </c>
      <c r="F102" s="26">
        <f ca="1">_xlfn.IFS(LEN(D102)=15,DATEDIF(TEXT("19"&amp;MID(D102,7,6),"0-00-00"),TODAY(),"y"),LEN(D102)=18,DATEDIF(TEXT(MID(D102,7,8),"0-00-00"),TODAY(),"y"),TRUE,"身份证错误")</f>
        <v>52</v>
      </c>
      <c r="G102" s="23" t="s">
        <v>319</v>
      </c>
      <c r="H102" s="28"/>
      <c r="I102" s="36"/>
      <c r="J102" s="37"/>
      <c r="K102" s="37"/>
      <c r="L102" s="36"/>
    </row>
    <row r="103" ht="24" customHeight="1" spans="1:12">
      <c r="A103" s="48" t="s">
        <v>329</v>
      </c>
      <c r="B103" s="48" t="s">
        <v>16</v>
      </c>
      <c r="C103" s="50" t="s">
        <v>330</v>
      </c>
      <c r="D103" s="24" t="s">
        <v>331</v>
      </c>
      <c r="E103" s="49" t="str">
        <f>IF(OR(LEN(D103)=15,LEN(D103)=18),IF(MOD(MID(D103,15,3)*1,2),"男","女"),#N/A)</f>
        <v>男</v>
      </c>
      <c r="F103" s="26">
        <f ca="1">_xlfn.IFS(LEN(D103)=15,DATEDIF(TEXT("19"&amp;MID(D103,7,6),"0-00-00"),TODAY(),"y"),LEN(D103)=18,DATEDIF(TEXT(MID(D103,7,8),"0-00-00"),TODAY(),"y"),TRUE,"身份证错误")</f>
        <v>46</v>
      </c>
      <c r="G103" s="23" t="s">
        <v>319</v>
      </c>
      <c r="H103" s="28"/>
      <c r="I103" s="36"/>
      <c r="J103" s="37"/>
      <c r="K103" s="37"/>
      <c r="L103" s="36"/>
    </row>
    <row r="104" ht="24" customHeight="1" spans="1:12">
      <c r="A104" s="48" t="s">
        <v>332</v>
      </c>
      <c r="B104" s="48" t="s">
        <v>16</v>
      </c>
      <c r="C104" s="23" t="s">
        <v>333</v>
      </c>
      <c r="D104" s="24" t="s">
        <v>334</v>
      </c>
      <c r="E104" s="49" t="str">
        <f>IF(OR(LEN(D104)=15,LEN(D104)=18),IF(MOD(MID(D104,15,3)*1,2),"男","女"),#N/A)</f>
        <v>男</v>
      </c>
      <c r="F104" s="26">
        <f ca="1">_xlfn.IFS(LEN(D104)=15,DATEDIF(TEXT("19"&amp;MID(D104,7,6),"0-00-00"),TODAY(),"y"),LEN(D104)=18,DATEDIF(TEXT(MID(D104,7,8),"0-00-00"),TODAY(),"y"),TRUE,"身份证错误")</f>
        <v>63</v>
      </c>
      <c r="G104" s="23" t="s">
        <v>319</v>
      </c>
      <c r="H104" s="28"/>
      <c r="I104" s="36"/>
      <c r="J104" s="37"/>
      <c r="K104" s="37"/>
      <c r="L104" s="36"/>
    </row>
    <row r="105" ht="24" customHeight="1" spans="1:12">
      <c r="A105" s="48" t="s">
        <v>335</v>
      </c>
      <c r="B105" s="48" t="s">
        <v>16</v>
      </c>
      <c r="C105" s="23" t="s">
        <v>336</v>
      </c>
      <c r="D105" s="24" t="s">
        <v>337</v>
      </c>
      <c r="E105" s="49" t="str">
        <f>IF(OR(LEN(D105)=15,LEN(D105)=18),IF(MOD(MID(D105,15,3)*1,2),"男","女"),#N/A)</f>
        <v>女</v>
      </c>
      <c r="F105" s="26">
        <f ca="1">_xlfn.IFS(LEN(D105)=15,DATEDIF(TEXT("19"&amp;MID(D105,7,6),"0-00-00"),TODAY(),"y"),LEN(D105)=18,DATEDIF(TEXT(MID(D105,7,8),"0-00-00"),TODAY(),"y"),TRUE,"身份证错误")</f>
        <v>60</v>
      </c>
      <c r="G105" s="23" t="s">
        <v>319</v>
      </c>
      <c r="H105" s="28"/>
      <c r="I105" s="36"/>
      <c r="J105" s="37"/>
      <c r="K105" s="37"/>
      <c r="L105" s="36"/>
    </row>
    <row r="106" ht="24" customHeight="1" spans="1:12">
      <c r="A106" s="48" t="s">
        <v>338</v>
      </c>
      <c r="B106" s="48" t="s">
        <v>16</v>
      </c>
      <c r="C106" s="23" t="s">
        <v>339</v>
      </c>
      <c r="D106" s="24" t="s">
        <v>340</v>
      </c>
      <c r="E106" s="49" t="str">
        <f>IF(OR(LEN(D106)=15,LEN(D106)=18),IF(MOD(MID(D106,15,3)*1,2),"男","女"),#N/A)</f>
        <v>女</v>
      </c>
      <c r="F106" s="26">
        <f ca="1">_xlfn.IFS(LEN(D106)=15,DATEDIF(TEXT("19"&amp;MID(D106,7,6),"0-00-00"),TODAY(),"y"),LEN(D106)=18,DATEDIF(TEXT(MID(D106,7,8),"0-00-00"),TODAY(),"y"),TRUE,"身份证错误")</f>
        <v>46</v>
      </c>
      <c r="G106" s="23" t="s">
        <v>319</v>
      </c>
      <c r="H106" s="28"/>
      <c r="I106" s="36"/>
      <c r="J106" s="37"/>
      <c r="K106" s="37"/>
      <c r="L106" s="36"/>
    </row>
    <row r="107" ht="24" customHeight="1" spans="1:12">
      <c r="A107" s="48" t="s">
        <v>341</v>
      </c>
      <c r="B107" s="48" t="s">
        <v>16</v>
      </c>
      <c r="C107" s="23" t="s">
        <v>342</v>
      </c>
      <c r="D107" s="24" t="s">
        <v>343</v>
      </c>
      <c r="E107" s="49" t="str">
        <f>IF(OR(LEN(D107)=15,LEN(D107)=18),IF(MOD(MID(D107,15,3)*1,2),"男","女"),#N/A)</f>
        <v>女</v>
      </c>
      <c r="F107" s="26">
        <f ca="1">_xlfn.IFS(LEN(D107)=15,DATEDIF(TEXT("19"&amp;MID(D107,7,6),"0-00-00"),TODAY(),"y"),LEN(D107)=18,DATEDIF(TEXT(MID(D107,7,8),"0-00-00"),TODAY(),"y"),TRUE,"身份证错误")</f>
        <v>52</v>
      </c>
      <c r="G107" s="23" t="s">
        <v>319</v>
      </c>
      <c r="H107" s="28"/>
      <c r="I107" s="36"/>
      <c r="J107" s="37"/>
      <c r="K107" s="37"/>
      <c r="L107" s="36"/>
    </row>
    <row r="108" ht="24" customHeight="1" spans="1:12">
      <c r="A108" s="48" t="s">
        <v>344</v>
      </c>
      <c r="B108" s="48" t="s">
        <v>16</v>
      </c>
      <c r="C108" s="23" t="s">
        <v>345</v>
      </c>
      <c r="D108" s="24" t="s">
        <v>346</v>
      </c>
      <c r="E108" s="49" t="str">
        <f t="shared" ref="E108:E116" si="2">IF(OR(LEN(D108)=15,LEN(D108)=18),IF(MOD(MID(D108,15,3)*1,2),"男","女"),#N/A)</f>
        <v>女</v>
      </c>
      <c r="F108" s="26">
        <f ca="1" t="shared" ref="F108:F116" si="3">_xlfn.IFS(LEN(D108)=15,DATEDIF(TEXT("19"&amp;MID(D108,7,6),"0-00-00"),TODAY(),"y"),LEN(D108)=18,DATEDIF(TEXT(MID(D108,7,8),"0-00-00"),TODAY(),"y"),TRUE,"身份证错误")</f>
        <v>54</v>
      </c>
      <c r="G108" s="23" t="s">
        <v>319</v>
      </c>
      <c r="H108" s="28"/>
      <c r="I108" s="36"/>
      <c r="J108" s="37"/>
      <c r="K108" s="37"/>
      <c r="L108" s="36"/>
    </row>
    <row r="109" ht="24" customHeight="1" spans="1:12">
      <c r="A109" s="48" t="s">
        <v>347</v>
      </c>
      <c r="B109" s="48" t="s">
        <v>16</v>
      </c>
      <c r="C109" s="23" t="s">
        <v>348</v>
      </c>
      <c r="D109" s="24" t="s">
        <v>349</v>
      </c>
      <c r="E109" s="49" t="str">
        <f t="shared" si="2"/>
        <v>女</v>
      </c>
      <c r="F109" s="26">
        <f ca="1" t="shared" si="3"/>
        <v>61</v>
      </c>
      <c r="G109" s="23" t="s">
        <v>319</v>
      </c>
      <c r="H109" s="28"/>
      <c r="I109" s="36"/>
      <c r="J109" s="37"/>
      <c r="K109" s="37"/>
      <c r="L109" s="36"/>
    </row>
    <row r="110" ht="24" customHeight="1" spans="1:12">
      <c r="A110" s="48" t="s">
        <v>350</v>
      </c>
      <c r="B110" s="48" t="s">
        <v>16</v>
      </c>
      <c r="C110" s="23" t="s">
        <v>351</v>
      </c>
      <c r="D110" s="24" t="s">
        <v>352</v>
      </c>
      <c r="E110" s="49" t="str">
        <f t="shared" si="2"/>
        <v>男</v>
      </c>
      <c r="F110" s="26">
        <f ca="1" t="shared" si="3"/>
        <v>31</v>
      </c>
      <c r="G110" s="23" t="s">
        <v>319</v>
      </c>
      <c r="H110" s="28"/>
      <c r="I110" s="36"/>
      <c r="J110" s="37"/>
      <c r="K110" s="37"/>
      <c r="L110" s="36"/>
    </row>
    <row r="111" ht="24" customHeight="1" spans="1:12">
      <c r="A111" s="48" t="s">
        <v>353</v>
      </c>
      <c r="B111" s="48" t="s">
        <v>16</v>
      </c>
      <c r="C111" s="23" t="s">
        <v>354</v>
      </c>
      <c r="D111" s="24" t="s">
        <v>355</v>
      </c>
      <c r="E111" s="49" t="str">
        <f t="shared" si="2"/>
        <v>女</v>
      </c>
      <c r="F111" s="26">
        <f ca="1" t="shared" si="3"/>
        <v>58</v>
      </c>
      <c r="G111" s="23" t="s">
        <v>319</v>
      </c>
      <c r="H111" s="28"/>
      <c r="I111" s="36"/>
      <c r="J111" s="37"/>
      <c r="K111" s="37"/>
      <c r="L111" s="36"/>
    </row>
    <row r="112" ht="24" customHeight="1" spans="1:12">
      <c r="A112" s="48" t="s">
        <v>356</v>
      </c>
      <c r="B112" s="48" t="s">
        <v>16</v>
      </c>
      <c r="C112" s="23" t="s">
        <v>357</v>
      </c>
      <c r="D112" s="24" t="s">
        <v>358</v>
      </c>
      <c r="E112" s="49" t="str">
        <f t="shared" si="2"/>
        <v>女</v>
      </c>
      <c r="F112" s="26">
        <f ca="1" t="shared" si="3"/>
        <v>56</v>
      </c>
      <c r="G112" s="23" t="s">
        <v>19</v>
      </c>
      <c r="H112" s="28"/>
      <c r="I112" s="36"/>
      <c r="J112" s="37"/>
      <c r="K112" s="37"/>
      <c r="L112" s="36"/>
    </row>
    <row r="113" ht="24" customHeight="1" spans="1:12">
      <c r="A113" s="48" t="s">
        <v>359</v>
      </c>
      <c r="B113" s="48" t="s">
        <v>16</v>
      </c>
      <c r="C113" s="23" t="s">
        <v>360</v>
      </c>
      <c r="D113" s="24" t="s">
        <v>361</v>
      </c>
      <c r="E113" s="49" t="str">
        <f t="shared" si="2"/>
        <v>男</v>
      </c>
      <c r="F113" s="26">
        <f ca="1" t="shared" si="3"/>
        <v>59</v>
      </c>
      <c r="G113" s="23" t="s">
        <v>165</v>
      </c>
      <c r="H113" s="28"/>
      <c r="I113" s="36"/>
      <c r="J113" s="37"/>
      <c r="K113" s="37"/>
      <c r="L113" s="36"/>
    </row>
    <row r="114" ht="24" customHeight="1" spans="1:12">
      <c r="A114" s="48" t="s">
        <v>362</v>
      </c>
      <c r="B114" s="48" t="s">
        <v>16</v>
      </c>
      <c r="C114" s="23" t="s">
        <v>363</v>
      </c>
      <c r="D114" s="24" t="s">
        <v>364</v>
      </c>
      <c r="E114" s="49" t="str">
        <f t="shared" si="2"/>
        <v>女</v>
      </c>
      <c r="F114" s="26">
        <f ca="1" t="shared" si="3"/>
        <v>48</v>
      </c>
      <c r="G114" s="23" t="s">
        <v>19</v>
      </c>
      <c r="H114" s="28"/>
      <c r="I114" s="36"/>
      <c r="J114" s="37"/>
      <c r="K114" s="37"/>
      <c r="L114" s="36"/>
    </row>
    <row r="115" ht="24" customHeight="1" spans="1:12">
      <c r="A115" s="48" t="s">
        <v>365</v>
      </c>
      <c r="B115" s="48" t="s">
        <v>16</v>
      </c>
      <c r="C115" s="23" t="s">
        <v>366</v>
      </c>
      <c r="D115" s="24" t="s">
        <v>367</v>
      </c>
      <c r="E115" s="49" t="str">
        <f>IF(OR(LEN(D115)=15,LEN(D115)=18),IF(MOD(MID(D115,15,3)*1,2),"男","女"),#N/A)</f>
        <v>男</v>
      </c>
      <c r="F115" s="26">
        <f ca="1">_xlfn.IFS(LEN(D115)=15,DATEDIF(TEXT("19"&amp;MID(D115,7,6),"0-00-00"),TODAY(),"y"),LEN(D115)=18,DATEDIF(TEXT(MID(D115,7,8),"0-00-00"),TODAY(),"y"),TRUE,"身份证错误")</f>
        <v>60</v>
      </c>
      <c r="G115" s="23" t="s">
        <v>94</v>
      </c>
      <c r="H115" s="28"/>
      <c r="I115" s="36"/>
      <c r="J115" s="37"/>
      <c r="K115" s="37"/>
      <c r="L115" s="36"/>
    </row>
    <row r="116" ht="24" customHeight="1" spans="1:12">
      <c r="A116" s="48" t="s">
        <v>368</v>
      </c>
      <c r="B116" s="48" t="s">
        <v>16</v>
      </c>
      <c r="C116" s="23" t="s">
        <v>369</v>
      </c>
      <c r="D116" s="24" t="s">
        <v>370</v>
      </c>
      <c r="E116" s="49" t="str">
        <f>IF(OR(LEN(D116)=15,LEN(D116)=18),IF(MOD(MID(D116,15,3)*1,2),"男","女"),#N/A)</f>
        <v>男</v>
      </c>
      <c r="F116" s="26">
        <f ca="1">_xlfn.IFS(LEN(D116)=15,DATEDIF(TEXT("19"&amp;MID(D116,7,6),"0-00-00"),TODAY(),"y"),LEN(D116)=18,DATEDIF(TEXT(MID(D116,7,8),"0-00-00"),TODAY(),"y"),TRUE,"身份证错误")</f>
        <v>61</v>
      </c>
      <c r="G116" s="23" t="s">
        <v>165</v>
      </c>
      <c r="H116" s="28"/>
      <c r="I116" s="36"/>
      <c r="J116" s="37"/>
      <c r="K116" s="37"/>
      <c r="L116" s="36"/>
    </row>
    <row r="117" ht="24" customHeight="1" spans="1:12">
      <c r="A117" s="48" t="s">
        <v>371</v>
      </c>
      <c r="B117" s="48" t="s">
        <v>16</v>
      </c>
      <c r="C117" s="23" t="s">
        <v>372</v>
      </c>
      <c r="D117" s="24" t="s">
        <v>373</v>
      </c>
      <c r="E117" s="49" t="str">
        <f>IF(OR(LEN(D117)=15,LEN(D117)=18),IF(MOD(MID(D117,15,3)*1,2),"男","女"),#N/A)</f>
        <v>女</v>
      </c>
      <c r="F117" s="26">
        <f ca="1">_xlfn.IFS(LEN(D117)=15,DATEDIF(TEXT("19"&amp;MID(D117,7,6),"0-00-00"),TODAY(),"y"),LEN(D117)=18,DATEDIF(TEXT(MID(D117,7,8),"0-00-00"),TODAY(),"y"),TRUE,"身份证错误")</f>
        <v>60</v>
      </c>
      <c r="G117" s="23" t="s">
        <v>19</v>
      </c>
      <c r="H117" s="28"/>
      <c r="I117" s="36"/>
      <c r="J117" s="37"/>
      <c r="K117" s="37"/>
      <c r="L117" s="36"/>
    </row>
    <row r="118" ht="24" customHeight="1" spans="1:12">
      <c r="A118" s="48" t="s">
        <v>374</v>
      </c>
      <c r="B118" s="48" t="s">
        <v>16</v>
      </c>
      <c r="C118" s="23" t="s">
        <v>375</v>
      </c>
      <c r="D118" s="24" t="s">
        <v>376</v>
      </c>
      <c r="E118" s="49" t="str">
        <f>IF(OR(LEN(D118)=15,LEN(D118)=18),IF(MOD(MID(D118,15,3)*1,2),"男","女"),#N/A)</f>
        <v>女</v>
      </c>
      <c r="F118" s="26">
        <f ca="1">_xlfn.IFS(LEN(D118)=15,DATEDIF(TEXT("19"&amp;MID(D118,7,6),"0-00-00"),TODAY(),"y"),LEN(D118)=18,DATEDIF(TEXT(MID(D118,7,8),"0-00-00"),TODAY(),"y"),TRUE,"身份证错误")</f>
        <v>61</v>
      </c>
      <c r="G118" s="23" t="s">
        <v>19</v>
      </c>
      <c r="H118" s="28"/>
      <c r="I118" s="36"/>
      <c r="J118" s="37"/>
      <c r="K118" s="37"/>
      <c r="L118" s="36"/>
    </row>
    <row r="119" ht="24" customHeight="1" spans="1:12">
      <c r="A119" s="48" t="s">
        <v>377</v>
      </c>
      <c r="B119" s="48" t="s">
        <v>16</v>
      </c>
      <c r="C119" s="23" t="s">
        <v>378</v>
      </c>
      <c r="D119" s="24" t="s">
        <v>379</v>
      </c>
      <c r="E119" s="49" t="str">
        <f>IF(OR(LEN(D119)=15,LEN(D119)=18),IF(MOD(MID(D119,15,3)*1,2),"男","女"),#N/A)</f>
        <v>女</v>
      </c>
      <c r="F119" s="26">
        <f ca="1">_xlfn.IFS(LEN(D119)=15,DATEDIF(TEXT("19"&amp;MID(D119,7,6),"0-00-00"),TODAY(),"y"),LEN(D119)=18,DATEDIF(TEXT(MID(D119,7,8),"0-00-00"),TODAY(),"y"),TRUE,"身份证错误")</f>
        <v>45</v>
      </c>
      <c r="G119" s="23" t="s">
        <v>19</v>
      </c>
      <c r="H119" s="28"/>
      <c r="I119" s="36"/>
      <c r="J119" s="37"/>
      <c r="K119" s="37"/>
      <c r="L119" s="36"/>
    </row>
    <row r="120" ht="24" customHeight="1" spans="1:12">
      <c r="A120" s="48" t="s">
        <v>380</v>
      </c>
      <c r="B120" s="48" t="s">
        <v>16</v>
      </c>
      <c r="C120" s="23" t="s">
        <v>381</v>
      </c>
      <c r="D120" s="24" t="s">
        <v>382</v>
      </c>
      <c r="E120" s="49" t="str">
        <f>IF(OR(LEN(D120)=15,LEN(D120)=18),IF(MOD(MID(D120,15,3)*1,2),"男","女"),#N/A)</f>
        <v>男</v>
      </c>
      <c r="F120" s="26">
        <f ca="1">_xlfn.IFS(LEN(D120)=15,DATEDIF(TEXT("19"&amp;MID(D120,7,6),"0-00-00"),TODAY(),"y"),LEN(D120)=18,DATEDIF(TEXT(MID(D120,7,8),"0-00-00"),TODAY(),"y"),TRUE,"身份证错误")</f>
        <v>49</v>
      </c>
      <c r="G120" s="23" t="s">
        <v>281</v>
      </c>
      <c r="H120" s="28"/>
      <c r="I120" s="36"/>
      <c r="J120" s="37"/>
      <c r="K120" s="37"/>
      <c r="L120" s="36"/>
    </row>
    <row r="121" ht="24" customHeight="1" spans="1:12">
      <c r="A121" s="48" t="s">
        <v>383</v>
      </c>
      <c r="B121" s="48" t="s">
        <v>16</v>
      </c>
      <c r="C121" s="23" t="s">
        <v>384</v>
      </c>
      <c r="D121" s="24" t="s">
        <v>385</v>
      </c>
      <c r="E121" s="49" t="str">
        <f>IF(OR(LEN(D121)=15,LEN(D121)=18),IF(MOD(MID(D121,15,3)*1,2),"男","女"),#N/A)</f>
        <v>男</v>
      </c>
      <c r="F121" s="26">
        <f ca="1">_xlfn.IFS(LEN(D121)=15,DATEDIF(TEXT("19"&amp;MID(D121,7,6),"0-00-00"),TODAY(),"y"),LEN(D121)=18,DATEDIF(TEXT(MID(D121,7,8),"0-00-00"),TODAY(),"y"),TRUE,"身份证错误")</f>
        <v>20</v>
      </c>
      <c r="G121" s="23" t="s">
        <v>281</v>
      </c>
      <c r="H121" s="28"/>
      <c r="I121" s="36"/>
      <c r="J121" s="37"/>
      <c r="K121" s="37"/>
      <c r="L121" s="36"/>
    </row>
    <row r="122" ht="24" customHeight="1" spans="1:12">
      <c r="A122" s="48" t="s">
        <v>386</v>
      </c>
      <c r="B122" s="48" t="s">
        <v>16</v>
      </c>
      <c r="C122" s="23" t="s">
        <v>387</v>
      </c>
      <c r="D122" s="24" t="s">
        <v>388</v>
      </c>
      <c r="E122" s="49" t="str">
        <f>IF(OR(LEN(D122)=15,LEN(D122)=18),IF(MOD(MID(D122,15,3)*1,2),"男","女"),#N/A)</f>
        <v>男</v>
      </c>
      <c r="F122" s="26">
        <f ca="1">_xlfn.IFS(LEN(D122)=15,DATEDIF(TEXT("19"&amp;MID(D122,7,6),"0-00-00"),TODAY(),"y"),LEN(D122)=18,DATEDIF(TEXT(MID(D122,7,8),"0-00-00"),TODAY(),"y"),TRUE,"身份证错误")</f>
        <v>69</v>
      </c>
      <c r="G122" s="23" t="s">
        <v>19</v>
      </c>
      <c r="H122" s="28"/>
      <c r="I122" s="36"/>
      <c r="J122" s="37"/>
      <c r="K122" s="37"/>
      <c r="L122" s="36"/>
    </row>
    <row r="123" ht="24" customHeight="1" spans="1:12">
      <c r="A123" s="48" t="s">
        <v>389</v>
      </c>
      <c r="B123" s="48" t="s">
        <v>16</v>
      </c>
      <c r="C123" s="23" t="s">
        <v>390</v>
      </c>
      <c r="D123" s="24" t="s">
        <v>391</v>
      </c>
      <c r="E123" s="49" t="str">
        <f>IF(OR(LEN(D123)=15,LEN(D123)=18),IF(MOD(MID(D123,15,3)*1,2),"男","女"),#N/A)</f>
        <v>女</v>
      </c>
      <c r="F123" s="26">
        <f ca="1">_xlfn.IFS(LEN(D123)=15,DATEDIF(TEXT("19"&amp;MID(D123,7,6),"0-00-00"),TODAY(),"y"),LEN(D123)=18,DATEDIF(TEXT(MID(D123,7,8),"0-00-00"),TODAY(),"y"),TRUE,"身份证错误")</f>
        <v>31</v>
      </c>
      <c r="G123" s="23" t="s">
        <v>104</v>
      </c>
      <c r="H123" s="28"/>
      <c r="I123" s="36"/>
      <c r="J123" s="37"/>
      <c r="K123" s="37"/>
      <c r="L123" s="36"/>
    </row>
    <row r="124" ht="24" customHeight="1" spans="1:12">
      <c r="A124" s="48" t="s">
        <v>392</v>
      </c>
      <c r="B124" s="48" t="s">
        <v>16</v>
      </c>
      <c r="C124" s="23" t="s">
        <v>393</v>
      </c>
      <c r="D124" s="24" t="s">
        <v>394</v>
      </c>
      <c r="E124" s="49" t="str">
        <f>IF(OR(LEN(D124)=15,LEN(D124)=18),IF(MOD(MID(D124,15,3)*1,2),"男","女"),#N/A)</f>
        <v>男</v>
      </c>
      <c r="F124" s="26">
        <f ca="1">_xlfn.IFS(LEN(D124)=15,DATEDIF(TEXT("19"&amp;MID(D124,7,6),"0-00-00"),TODAY(),"y"),LEN(D124)=18,DATEDIF(TEXT(MID(D124,7,8),"0-00-00"),TODAY(),"y"),TRUE,"身份证错误")</f>
        <v>57</v>
      </c>
      <c r="G124" s="23" t="s">
        <v>94</v>
      </c>
      <c r="H124" s="28"/>
      <c r="I124" s="36"/>
      <c r="J124" s="37"/>
      <c r="K124" s="37"/>
      <c r="L124" s="36"/>
    </row>
    <row r="125" ht="24" customHeight="1" spans="1:12">
      <c r="A125" s="48" t="s">
        <v>395</v>
      </c>
      <c r="B125" s="48" t="s">
        <v>16</v>
      </c>
      <c r="C125" s="23" t="s">
        <v>396</v>
      </c>
      <c r="D125" s="24" t="s">
        <v>397</v>
      </c>
      <c r="E125" s="49" t="str">
        <f>IF(OR(LEN(D125)=15,LEN(D125)=18),IF(MOD(MID(D125,15,3)*1,2),"男","女"),#N/A)</f>
        <v>女</v>
      </c>
      <c r="F125" s="26">
        <f ca="1">_xlfn.IFS(LEN(D125)=15,DATEDIF(TEXT("19"&amp;MID(D125,7,6),"0-00-00"),TODAY(),"y"),LEN(D125)=18,DATEDIF(TEXT(MID(D125,7,8),"0-00-00"),TODAY(),"y"),TRUE,"身份证错误")</f>
        <v>47</v>
      </c>
      <c r="G125" s="23" t="s">
        <v>155</v>
      </c>
      <c r="H125" s="28"/>
      <c r="I125" s="36"/>
      <c r="J125" s="37"/>
      <c r="K125" s="37"/>
      <c r="L125" s="36"/>
    </row>
    <row r="126" ht="24" customHeight="1" spans="1:12">
      <c r="A126" s="48" t="s">
        <v>398</v>
      </c>
      <c r="B126" s="48" t="s">
        <v>16</v>
      </c>
      <c r="C126" s="23" t="s">
        <v>399</v>
      </c>
      <c r="D126" s="24" t="s">
        <v>400</v>
      </c>
      <c r="E126" s="49" t="str">
        <f>IF(OR(LEN(D126)=15,LEN(D126)=18),IF(MOD(MID(D126,15,3)*1,2),"男","女"),#N/A)</f>
        <v>女</v>
      </c>
      <c r="F126" s="26">
        <f ca="1">_xlfn.IFS(LEN(D126)=15,DATEDIF(TEXT("19"&amp;MID(D126,7,6),"0-00-00"),TODAY(),"y"),LEN(D126)=18,DATEDIF(TEXT(MID(D126,7,8),"0-00-00"),TODAY(),"y"),TRUE,"身份证错误")</f>
        <v>55</v>
      </c>
      <c r="G126" s="23" t="s">
        <v>165</v>
      </c>
      <c r="H126" s="28"/>
      <c r="I126" s="36"/>
      <c r="J126" s="37"/>
      <c r="K126" s="37"/>
      <c r="L126" s="36"/>
    </row>
    <row r="127" ht="24" customHeight="1" spans="1:12">
      <c r="A127" s="48" t="s">
        <v>401</v>
      </c>
      <c r="B127" s="48" t="s">
        <v>16</v>
      </c>
      <c r="C127" s="23" t="s">
        <v>402</v>
      </c>
      <c r="D127" s="24" t="s">
        <v>403</v>
      </c>
      <c r="E127" s="49" t="str">
        <f>IF(OR(LEN(D127)=15,LEN(D127)=18),IF(MOD(MID(D127,15,3)*1,2),"男","女"),#N/A)</f>
        <v>男</v>
      </c>
      <c r="F127" s="26">
        <f ca="1">_xlfn.IFS(LEN(D127)=15,DATEDIF(TEXT("19"&amp;MID(D127,7,6),"0-00-00"),TODAY(),"y"),LEN(D127)=18,DATEDIF(TEXT(MID(D127,7,8),"0-00-00"),TODAY(),"y"),TRUE,"身份证错误")</f>
        <v>52</v>
      </c>
      <c r="G127" s="23" t="s">
        <v>165</v>
      </c>
      <c r="H127" s="28"/>
      <c r="I127" s="36"/>
      <c r="J127" s="37"/>
      <c r="K127" s="37"/>
      <c r="L127" s="36"/>
    </row>
    <row r="128" ht="24" customHeight="1" spans="1:12">
      <c r="A128" s="48" t="s">
        <v>404</v>
      </c>
      <c r="B128" s="48" t="s">
        <v>16</v>
      </c>
      <c r="C128" s="23" t="s">
        <v>405</v>
      </c>
      <c r="D128" s="24" t="s">
        <v>406</v>
      </c>
      <c r="E128" s="49" t="str">
        <f>IF(OR(LEN(D128)=15,LEN(D128)=18),IF(MOD(MID(D128,15,3)*1,2),"男","女"),#N/A)</f>
        <v>女</v>
      </c>
      <c r="F128" s="26">
        <f ca="1">_xlfn.IFS(LEN(D128)=15,DATEDIF(TEXT("19"&amp;MID(D128,7,6),"0-00-00"),TODAY(),"y"),LEN(D128)=18,DATEDIF(TEXT(MID(D128,7,8),"0-00-00"),TODAY(),"y"),TRUE,"身份证错误")</f>
        <v>50</v>
      </c>
      <c r="G128" s="23" t="s">
        <v>19</v>
      </c>
      <c r="H128" s="28"/>
      <c r="I128" s="36"/>
      <c r="J128" s="37"/>
      <c r="K128" s="37"/>
      <c r="L128" s="36"/>
    </row>
    <row r="129" ht="24" customHeight="1" spans="1:12">
      <c r="A129" s="48" t="s">
        <v>407</v>
      </c>
      <c r="B129" s="48" t="s">
        <v>16</v>
      </c>
      <c r="C129" s="23" t="s">
        <v>408</v>
      </c>
      <c r="D129" s="24" t="s">
        <v>409</v>
      </c>
      <c r="E129" s="49" t="str">
        <f>IF(OR(LEN(D129)=15,LEN(D129)=18),IF(MOD(MID(D129,15,3)*1,2),"男","女"),#N/A)</f>
        <v>男</v>
      </c>
      <c r="F129" s="26">
        <f ca="1">_xlfn.IFS(LEN(D129)=15,DATEDIF(TEXT("19"&amp;MID(D129,7,6),"0-00-00"),TODAY(),"y"),LEN(D129)=18,DATEDIF(TEXT(MID(D129,7,8),"0-00-00"),TODAY(),"y"),TRUE,"身份证错误")</f>
        <v>64</v>
      </c>
      <c r="G129" s="23" t="s">
        <v>165</v>
      </c>
      <c r="H129" s="28"/>
      <c r="I129" s="36"/>
      <c r="J129" s="37"/>
      <c r="K129" s="37"/>
      <c r="L129" s="36"/>
    </row>
    <row r="130" ht="24" customHeight="1" spans="1:12">
      <c r="A130" s="48" t="s">
        <v>410</v>
      </c>
      <c r="B130" s="48" t="s">
        <v>16</v>
      </c>
      <c r="C130" s="23" t="s">
        <v>411</v>
      </c>
      <c r="D130" s="24" t="s">
        <v>412</v>
      </c>
      <c r="E130" s="49" t="str">
        <f>IF(OR(LEN(D130)=15,LEN(D130)=18),IF(MOD(MID(D130,15,3)*1,2),"男","女"),#N/A)</f>
        <v>女</v>
      </c>
      <c r="F130" s="26">
        <f ca="1">_xlfn.IFS(LEN(D130)=15,DATEDIF(TEXT("19"&amp;MID(D130,7,6),"0-00-00"),TODAY(),"y"),LEN(D130)=18,DATEDIF(TEXT(MID(D130,7,8),"0-00-00"),TODAY(),"y"),TRUE,"身份证错误")</f>
        <v>56</v>
      </c>
      <c r="G130" s="23" t="s">
        <v>19</v>
      </c>
      <c r="H130" s="28"/>
      <c r="I130" s="36"/>
      <c r="J130" s="37"/>
      <c r="K130" s="37"/>
      <c r="L130" s="36"/>
    </row>
    <row r="131" ht="24" customHeight="1" spans="1:12">
      <c r="A131" s="48" t="s">
        <v>413</v>
      </c>
      <c r="B131" s="48" t="s">
        <v>16</v>
      </c>
      <c r="C131" s="23" t="s">
        <v>414</v>
      </c>
      <c r="D131" s="24" t="s">
        <v>415</v>
      </c>
      <c r="E131" s="49" t="str">
        <f>IF(OR(LEN(D131)=15,LEN(D131)=18),IF(MOD(MID(D131,15,3)*1,2),"男","女"),#N/A)</f>
        <v>女</v>
      </c>
      <c r="F131" s="26">
        <f ca="1">_xlfn.IFS(LEN(D131)=15,DATEDIF(TEXT("19"&amp;MID(D131,7,6),"0-00-00"),TODAY(),"y"),LEN(D131)=18,DATEDIF(TEXT(MID(D131,7,8),"0-00-00"),TODAY(),"y"),TRUE,"身份证错误")</f>
        <v>57</v>
      </c>
      <c r="G131" s="23" t="s">
        <v>19</v>
      </c>
      <c r="H131" s="28"/>
      <c r="I131" s="36"/>
      <c r="J131" s="37"/>
      <c r="K131" s="37"/>
      <c r="L131" s="36"/>
    </row>
    <row r="132" ht="24" customHeight="1" spans="1:12">
      <c r="A132" s="48" t="s">
        <v>416</v>
      </c>
      <c r="B132" s="48" t="s">
        <v>16</v>
      </c>
      <c r="C132" s="23" t="s">
        <v>417</v>
      </c>
      <c r="D132" s="24" t="s">
        <v>418</v>
      </c>
      <c r="E132" s="49" t="str">
        <f>IF(OR(LEN(D132)=15,LEN(D132)=18),IF(MOD(MID(D132,15,3)*1,2),"男","女"),#N/A)</f>
        <v>男</v>
      </c>
      <c r="F132" s="26">
        <f ca="1">_xlfn.IFS(LEN(D132)=15,DATEDIF(TEXT("19"&amp;MID(D132,7,6),"0-00-00"),TODAY(),"y"),LEN(D132)=18,DATEDIF(TEXT(MID(D132,7,8),"0-00-00"),TODAY(),"y"),TRUE,"身份证错误")</f>
        <v>50</v>
      </c>
      <c r="G132" s="23" t="s">
        <v>94</v>
      </c>
      <c r="H132" s="28"/>
      <c r="I132" s="36"/>
      <c r="J132" s="37"/>
      <c r="K132" s="37"/>
      <c r="L132" s="36"/>
    </row>
    <row r="133" ht="24" customHeight="1" spans="1:12">
      <c r="A133" s="48" t="s">
        <v>419</v>
      </c>
      <c r="B133" s="48" t="s">
        <v>16</v>
      </c>
      <c r="C133" s="50" t="s">
        <v>420</v>
      </c>
      <c r="D133" s="24" t="s">
        <v>421</v>
      </c>
      <c r="E133" s="49" t="str">
        <f>IF(OR(LEN(D133)=15,LEN(D133)=18),IF(MOD(MID(D133,15,3)*1,2),"男","女"),#N/A)</f>
        <v>女</v>
      </c>
      <c r="F133" s="26">
        <f ca="1">_xlfn.IFS(LEN(D133)=15,DATEDIF(TEXT("19"&amp;MID(D133,7,6),"0-00-00"),TODAY(),"y"),LEN(D133)=18,DATEDIF(TEXT(MID(D133,7,8),"0-00-00"),TODAY(),"y"),TRUE,"身份证错误")</f>
        <v>51</v>
      </c>
      <c r="G133" s="23" t="s">
        <v>19</v>
      </c>
      <c r="H133" s="28"/>
      <c r="I133" s="36"/>
      <c r="J133" s="37"/>
      <c r="K133" s="37"/>
      <c r="L133" s="36"/>
    </row>
    <row r="134" ht="24" customHeight="1" spans="1:12">
      <c r="A134" s="48" t="s">
        <v>422</v>
      </c>
      <c r="B134" s="48" t="s">
        <v>16</v>
      </c>
      <c r="C134" s="23" t="s">
        <v>423</v>
      </c>
      <c r="D134" s="24" t="s">
        <v>424</v>
      </c>
      <c r="E134" s="49" t="str">
        <f>IF(OR(LEN(D134)=15,LEN(D134)=18),IF(MOD(MID(D134,15,3)*1,2),"男","女"),#N/A)</f>
        <v>男</v>
      </c>
      <c r="F134" s="26">
        <f ca="1">_xlfn.IFS(LEN(D134)=15,DATEDIF(TEXT("19"&amp;MID(D134,7,6),"0-00-00"),TODAY(),"y"),LEN(D134)=18,DATEDIF(TEXT(MID(D134,7,8),"0-00-00"),TODAY(),"y"),TRUE,"身份证错误")</f>
        <v>57</v>
      </c>
      <c r="G134" s="23" t="s">
        <v>94</v>
      </c>
      <c r="H134" s="28"/>
      <c r="I134" s="36"/>
      <c r="J134" s="37"/>
      <c r="K134" s="37"/>
      <c r="L134" s="36"/>
    </row>
    <row r="135" ht="24" customHeight="1" spans="1:12">
      <c r="A135" s="48" t="s">
        <v>425</v>
      </c>
      <c r="B135" s="48" t="s">
        <v>16</v>
      </c>
      <c r="C135" s="23" t="s">
        <v>426</v>
      </c>
      <c r="D135" s="24" t="s">
        <v>427</v>
      </c>
      <c r="E135" s="49" t="str">
        <f>IF(OR(LEN(D135)=15,LEN(D135)=18),IF(MOD(MID(D135,15,3)*1,2),"男","女"),#N/A)</f>
        <v>女</v>
      </c>
      <c r="F135" s="26">
        <f ca="1">_xlfn.IFS(LEN(D135)=15,DATEDIF(TEXT("19"&amp;MID(D135,7,6),"0-00-00"),TODAY(),"y"),LEN(D135)=18,DATEDIF(TEXT(MID(D135,7,8),"0-00-00"),TODAY(),"y"),TRUE,"身份证错误")</f>
        <v>46</v>
      </c>
      <c r="G135" s="23" t="s">
        <v>155</v>
      </c>
      <c r="H135" s="28"/>
      <c r="I135" s="36"/>
      <c r="J135" s="37"/>
      <c r="K135" s="37"/>
      <c r="L135" s="36"/>
    </row>
    <row r="136" ht="24" customHeight="1" spans="1:12">
      <c r="A136" s="48" t="s">
        <v>428</v>
      </c>
      <c r="B136" s="48" t="s">
        <v>16</v>
      </c>
      <c r="C136" s="23" t="s">
        <v>429</v>
      </c>
      <c r="D136" s="24" t="s">
        <v>430</v>
      </c>
      <c r="E136" s="49" t="str">
        <f>IF(OR(LEN(D136)=15,LEN(D136)=18),IF(MOD(MID(D136,15,3)*1,2),"男","女"),#N/A)</f>
        <v>男</v>
      </c>
      <c r="F136" s="26">
        <f ca="1">_xlfn.IFS(LEN(D136)=15,DATEDIF(TEXT("19"&amp;MID(D136,7,6),"0-00-00"),TODAY(),"y"),LEN(D136)=18,DATEDIF(TEXT(MID(D136,7,8),"0-00-00"),TODAY(),"y"),TRUE,"身份证错误")</f>
        <v>60</v>
      </c>
      <c r="G136" s="23" t="s">
        <v>94</v>
      </c>
      <c r="H136" s="28"/>
      <c r="I136" s="36"/>
      <c r="J136" s="37"/>
      <c r="K136" s="37"/>
      <c r="L136" s="36"/>
    </row>
    <row r="137" ht="24" customHeight="1" spans="1:12">
      <c r="A137" s="48" t="s">
        <v>431</v>
      </c>
      <c r="B137" s="48" t="s">
        <v>16</v>
      </c>
      <c r="C137" s="23" t="s">
        <v>432</v>
      </c>
      <c r="D137" s="24" t="s">
        <v>433</v>
      </c>
      <c r="E137" s="49" t="str">
        <f>IF(OR(LEN(D137)=15,LEN(D137)=18),IF(MOD(MID(D137,15,3)*1,2),"男","女"),#N/A)</f>
        <v>女</v>
      </c>
      <c r="F137" s="26">
        <f ca="1">_xlfn.IFS(LEN(D137)=15,DATEDIF(TEXT("19"&amp;MID(D137,7,6),"0-00-00"),TODAY(),"y"),LEN(D137)=18,DATEDIF(TEXT(MID(D137,7,8),"0-00-00"),TODAY(),"y"),TRUE,"身份证错误")</f>
        <v>62</v>
      </c>
      <c r="G137" s="23" t="s">
        <v>19</v>
      </c>
      <c r="H137" s="28"/>
      <c r="I137" s="36"/>
      <c r="J137" s="37"/>
      <c r="K137" s="37"/>
      <c r="L137" s="36"/>
    </row>
    <row r="138" ht="24" customHeight="1" spans="1:12">
      <c r="A138" s="48" t="s">
        <v>434</v>
      </c>
      <c r="B138" s="48" t="s">
        <v>16</v>
      </c>
      <c r="C138" s="23" t="s">
        <v>435</v>
      </c>
      <c r="D138" s="24" t="s">
        <v>436</v>
      </c>
      <c r="E138" s="49" t="str">
        <f>IF(OR(LEN(D138)=15,LEN(D138)=18),IF(MOD(MID(D138,15,3)*1,2),"男","女"),#N/A)</f>
        <v>女</v>
      </c>
      <c r="F138" s="26">
        <f ca="1">_xlfn.IFS(LEN(D138)=15,DATEDIF(TEXT("19"&amp;MID(D138,7,6),"0-00-00"),TODAY(),"y"),LEN(D138)=18,DATEDIF(TEXT(MID(D138,7,8),"0-00-00"),TODAY(),"y"),TRUE,"身份证错误")</f>
        <v>57</v>
      </c>
      <c r="G138" s="23" t="s">
        <v>19</v>
      </c>
      <c r="H138" s="28"/>
      <c r="I138" s="36"/>
      <c r="J138" s="37"/>
      <c r="K138" s="37"/>
      <c r="L138" s="36"/>
    </row>
    <row r="139" ht="24" customHeight="1" spans="1:12">
      <c r="A139" s="48" t="s">
        <v>437</v>
      </c>
      <c r="B139" s="48" t="s">
        <v>16</v>
      </c>
      <c r="C139" s="23" t="s">
        <v>438</v>
      </c>
      <c r="D139" s="24" t="s">
        <v>439</v>
      </c>
      <c r="E139" s="49" t="str">
        <f>IF(OR(LEN(D139)=15,LEN(D139)=18),IF(MOD(MID(D139,15,3)*1,2),"男","女"),#N/A)</f>
        <v>男</v>
      </c>
      <c r="F139" s="26">
        <f ca="1">_xlfn.IFS(LEN(D139)=15,DATEDIF(TEXT("19"&amp;MID(D139,7,6),"0-00-00"),TODAY(),"y"),LEN(D139)=18,DATEDIF(TEXT(MID(D139,7,8),"0-00-00"),TODAY(),"y"),TRUE,"身份证错误")</f>
        <v>58</v>
      </c>
      <c r="G139" s="23" t="s">
        <v>94</v>
      </c>
      <c r="H139" s="28"/>
      <c r="I139" s="36"/>
      <c r="J139" s="37"/>
      <c r="K139" s="37"/>
      <c r="L139" s="36"/>
    </row>
    <row r="140" ht="24" customHeight="1" spans="1:12">
      <c r="A140" s="48" t="s">
        <v>440</v>
      </c>
      <c r="B140" s="48" t="s">
        <v>16</v>
      </c>
      <c r="C140" s="23" t="s">
        <v>441</v>
      </c>
      <c r="D140" s="24" t="s">
        <v>442</v>
      </c>
      <c r="E140" s="49" t="str">
        <f>IF(OR(LEN(D140)=15,LEN(D140)=18),IF(MOD(MID(D140,15,3)*1,2),"男","女"),#N/A)</f>
        <v>女</v>
      </c>
      <c r="F140" s="26">
        <f ca="1">_xlfn.IFS(LEN(D140)=15,DATEDIF(TEXT("19"&amp;MID(D140,7,6),"0-00-00"),TODAY(),"y"),LEN(D140)=18,DATEDIF(TEXT(MID(D140,7,8),"0-00-00"),TODAY(),"y"),TRUE,"身份证错误")</f>
        <v>37</v>
      </c>
      <c r="G140" s="23" t="s">
        <v>443</v>
      </c>
      <c r="H140" s="28"/>
      <c r="I140" s="36"/>
      <c r="J140" s="37"/>
      <c r="K140" s="37"/>
      <c r="L140" s="36"/>
    </row>
    <row r="141" ht="24" customHeight="1" spans="1:12">
      <c r="A141" s="48" t="s">
        <v>444</v>
      </c>
      <c r="B141" s="48" t="s">
        <v>16</v>
      </c>
      <c r="C141" s="23" t="s">
        <v>445</v>
      </c>
      <c r="D141" s="24" t="s">
        <v>446</v>
      </c>
      <c r="E141" s="49" t="str">
        <f>IF(OR(LEN(D141)=15,LEN(D141)=18),IF(MOD(MID(D141,15,3)*1,2),"男","女"),#N/A)</f>
        <v>男</v>
      </c>
      <c r="F141" s="26">
        <f ca="1">_xlfn.IFS(LEN(D141)=15,DATEDIF(TEXT("19"&amp;MID(D141,7,6),"0-00-00"),TODAY(),"y"),LEN(D141)=18,DATEDIF(TEXT(MID(D141,7,8),"0-00-00"),TODAY(),"y"),TRUE,"身份证错误")</f>
        <v>60</v>
      </c>
      <c r="G141" s="23" t="s">
        <v>165</v>
      </c>
      <c r="H141" s="28"/>
      <c r="I141" s="36"/>
      <c r="J141" s="37"/>
      <c r="K141" s="37"/>
      <c r="L141" s="36"/>
    </row>
    <row r="142" ht="24" customHeight="1" spans="1:12">
      <c r="A142" s="48" t="s">
        <v>447</v>
      </c>
      <c r="B142" s="48" t="s">
        <v>16</v>
      </c>
      <c r="C142" s="23" t="s">
        <v>448</v>
      </c>
      <c r="D142" s="24" t="s">
        <v>449</v>
      </c>
      <c r="E142" s="49" t="str">
        <f>IF(OR(LEN(D142)=15,LEN(D142)=18),IF(MOD(MID(D142,15,3)*1,2),"男","女"),#N/A)</f>
        <v>男</v>
      </c>
      <c r="F142" s="26">
        <f ca="1">_xlfn.IFS(LEN(D142)=15,DATEDIF(TEXT("19"&amp;MID(D142,7,6),"0-00-00"),TODAY(),"y"),LEN(D142)=18,DATEDIF(TEXT(MID(D142,7,8),"0-00-00"),TODAY(),"y"),TRUE,"身份证错误")</f>
        <v>60</v>
      </c>
      <c r="G142" s="23" t="s">
        <v>165</v>
      </c>
      <c r="H142" s="28"/>
      <c r="I142" s="36"/>
      <c r="J142" s="37"/>
      <c r="K142" s="37"/>
      <c r="L142" s="36"/>
    </row>
    <row r="143" ht="24" customHeight="1" spans="1:12">
      <c r="A143" s="48" t="s">
        <v>450</v>
      </c>
      <c r="B143" s="48" t="s">
        <v>16</v>
      </c>
      <c r="C143" s="23" t="s">
        <v>451</v>
      </c>
      <c r="D143" s="24" t="s">
        <v>452</v>
      </c>
      <c r="E143" s="49" t="str">
        <f>IF(OR(LEN(D143)=15,LEN(D143)=18),IF(MOD(MID(D143,15,3)*1,2),"男","女"),#N/A)</f>
        <v>女</v>
      </c>
      <c r="F143" s="26">
        <f ca="1">_xlfn.IFS(LEN(D143)=15,DATEDIF(TEXT("19"&amp;MID(D143,7,6),"0-00-00"),TODAY(),"y"),LEN(D143)=18,DATEDIF(TEXT(MID(D143,7,8),"0-00-00"),TODAY(),"y"),TRUE,"身份证错误")</f>
        <v>62</v>
      </c>
      <c r="G143" s="23" t="s">
        <v>19</v>
      </c>
      <c r="H143" s="28"/>
      <c r="I143" s="36"/>
      <c r="J143" s="37"/>
      <c r="K143" s="37"/>
      <c r="L143" s="36"/>
    </row>
    <row r="144" ht="24" customHeight="1" spans="1:12">
      <c r="A144" s="48" t="s">
        <v>453</v>
      </c>
      <c r="B144" s="48" t="s">
        <v>16</v>
      </c>
      <c r="C144" s="23" t="s">
        <v>454</v>
      </c>
      <c r="D144" s="24" t="s">
        <v>455</v>
      </c>
      <c r="E144" s="49" t="str">
        <f>IF(OR(LEN(D144)=15,LEN(D144)=18),IF(MOD(MID(D144,15,3)*1,2),"男","女"),#N/A)</f>
        <v>女</v>
      </c>
      <c r="F144" s="26">
        <f ca="1">_xlfn.IFS(LEN(D144)=15,DATEDIF(TEXT("19"&amp;MID(D144,7,6),"0-00-00"),TODAY(),"y"),LEN(D144)=18,DATEDIF(TEXT(MID(D144,7,8),"0-00-00"),TODAY(),"y"),TRUE,"身份证错误")</f>
        <v>57</v>
      </c>
      <c r="G144" s="23" t="s">
        <v>19</v>
      </c>
      <c r="H144" s="28"/>
      <c r="I144" s="36"/>
      <c r="J144" s="37"/>
      <c r="K144" s="37"/>
      <c r="L144" s="36"/>
    </row>
    <row r="145" ht="24" customHeight="1" spans="1:12">
      <c r="A145" s="48" t="s">
        <v>456</v>
      </c>
      <c r="B145" s="48" t="s">
        <v>16</v>
      </c>
      <c r="C145" s="23" t="s">
        <v>457</v>
      </c>
      <c r="D145" s="24" t="s">
        <v>458</v>
      </c>
      <c r="E145" s="49" t="str">
        <f>IF(OR(LEN(D145)=15,LEN(D145)=18),IF(MOD(MID(D145,15,3)*1,2),"男","女"),#N/A)</f>
        <v>女</v>
      </c>
      <c r="F145" s="26">
        <f ca="1">_xlfn.IFS(LEN(D145)=15,DATEDIF(TEXT("19"&amp;MID(D145,7,6),"0-00-00"),TODAY(),"y"),LEN(D145)=18,DATEDIF(TEXT(MID(D145,7,8),"0-00-00"),TODAY(),"y"),TRUE,"身份证错误")</f>
        <v>53</v>
      </c>
      <c r="G145" s="23" t="s">
        <v>19</v>
      </c>
      <c r="H145" s="28"/>
      <c r="I145" s="36"/>
      <c r="J145" s="37"/>
      <c r="K145" s="37"/>
      <c r="L145" s="36"/>
    </row>
    <row r="146" ht="24" customHeight="1" spans="1:12">
      <c r="A146" s="48" t="s">
        <v>459</v>
      </c>
      <c r="B146" s="48" t="s">
        <v>16</v>
      </c>
      <c r="C146" s="23" t="s">
        <v>460</v>
      </c>
      <c r="D146" s="24" t="s">
        <v>461</v>
      </c>
      <c r="E146" s="49" t="str">
        <f>IF(OR(LEN(D146)=15,LEN(D146)=18),IF(MOD(MID(D146,15,3)*1,2),"男","女"),#N/A)</f>
        <v>女</v>
      </c>
      <c r="F146" s="26">
        <f ca="1">_xlfn.IFS(LEN(D146)=15,DATEDIF(TEXT("19"&amp;MID(D146,7,6),"0-00-00"),TODAY(),"y"),LEN(D146)=18,DATEDIF(TEXT(MID(D146,7,8),"0-00-00"),TODAY(),"y"),TRUE,"身份证错误")</f>
        <v>52</v>
      </c>
      <c r="G146" s="23" t="s">
        <v>19</v>
      </c>
      <c r="H146" s="28"/>
      <c r="I146" s="36"/>
      <c r="J146" s="37"/>
      <c r="K146" s="37"/>
      <c r="L146" s="36"/>
    </row>
    <row r="147" ht="24" customHeight="1" spans="1:12">
      <c r="A147" s="48" t="s">
        <v>462</v>
      </c>
      <c r="B147" s="48" t="s">
        <v>16</v>
      </c>
      <c r="C147" s="23" t="s">
        <v>463</v>
      </c>
      <c r="D147" s="24" t="s">
        <v>464</v>
      </c>
      <c r="E147" s="49" t="str">
        <f>IF(OR(LEN(D147)=15,LEN(D147)=18),IF(MOD(MID(D147,15,3)*1,2),"男","女"),#N/A)</f>
        <v>女</v>
      </c>
      <c r="F147" s="26">
        <f ca="1">_xlfn.IFS(LEN(D147)=15,DATEDIF(TEXT("19"&amp;MID(D147,7,6),"0-00-00"),TODAY(),"y"),LEN(D147)=18,DATEDIF(TEXT(MID(D147,7,8),"0-00-00"),TODAY(),"y"),TRUE,"身份证错误")</f>
        <v>45</v>
      </c>
      <c r="G147" s="23" t="s">
        <v>19</v>
      </c>
      <c r="H147" s="28"/>
      <c r="I147" s="36"/>
      <c r="J147" s="37"/>
      <c r="K147" s="37"/>
      <c r="L147" s="36"/>
    </row>
    <row r="148" ht="24" customHeight="1" spans="1:12">
      <c r="A148" s="48" t="s">
        <v>465</v>
      </c>
      <c r="B148" s="48" t="s">
        <v>16</v>
      </c>
      <c r="C148" s="23" t="s">
        <v>466</v>
      </c>
      <c r="D148" s="24" t="s">
        <v>467</v>
      </c>
      <c r="E148" s="49" t="str">
        <f>IF(OR(LEN(D148)=15,LEN(D148)=18),IF(MOD(MID(D148,15,3)*1,2),"男","女"),#N/A)</f>
        <v>女</v>
      </c>
      <c r="F148" s="26">
        <f ca="1">_xlfn.IFS(LEN(D148)=15,DATEDIF(TEXT("19"&amp;MID(D148,7,6),"0-00-00"),TODAY(),"y"),LEN(D148)=18,DATEDIF(TEXT(MID(D148,7,8),"0-00-00"),TODAY(),"y"),TRUE,"身份证错误")</f>
        <v>59</v>
      </c>
      <c r="G148" s="23" t="s">
        <v>19</v>
      </c>
      <c r="H148" s="28"/>
      <c r="I148" s="36"/>
      <c r="J148" s="37"/>
      <c r="K148" s="37"/>
      <c r="L148" s="36"/>
    </row>
    <row r="149" ht="24" customHeight="1" spans="1:12">
      <c r="A149" s="48" t="s">
        <v>468</v>
      </c>
      <c r="B149" s="48" t="s">
        <v>16</v>
      </c>
      <c r="C149" s="23" t="s">
        <v>469</v>
      </c>
      <c r="D149" s="24" t="s">
        <v>470</v>
      </c>
      <c r="E149" s="49" t="str">
        <f>IF(OR(LEN(D149)=15,LEN(D149)=18),IF(MOD(MID(D149,15,3)*1,2),"男","女"),#N/A)</f>
        <v>女</v>
      </c>
      <c r="F149" s="26">
        <f ca="1">_xlfn.IFS(LEN(D149)=15,DATEDIF(TEXT("19"&amp;MID(D149,7,6),"0-00-00"),TODAY(),"y"),LEN(D149)=18,DATEDIF(TEXT(MID(D149,7,8),"0-00-00"),TODAY(),"y"),TRUE,"身份证错误")</f>
        <v>61</v>
      </c>
      <c r="G149" s="23" t="s">
        <v>19</v>
      </c>
      <c r="H149" s="28"/>
      <c r="I149" s="36"/>
      <c r="J149" s="37"/>
      <c r="K149" s="37"/>
      <c r="L149" s="36"/>
    </row>
    <row r="150" ht="24" customHeight="1" spans="1:12">
      <c r="A150" s="48" t="s">
        <v>471</v>
      </c>
      <c r="B150" s="48" t="s">
        <v>16</v>
      </c>
      <c r="C150" s="23" t="s">
        <v>472</v>
      </c>
      <c r="D150" s="24" t="s">
        <v>473</v>
      </c>
      <c r="E150" s="49" t="str">
        <f>IF(OR(LEN(D150)=15,LEN(D150)=18),IF(MOD(MID(D150,15,3)*1,2),"男","女"),#N/A)</f>
        <v>女</v>
      </c>
      <c r="F150" s="26">
        <f ca="1">_xlfn.IFS(LEN(D150)=15,DATEDIF(TEXT("19"&amp;MID(D150,7,6),"0-00-00"),TODAY(),"y"),LEN(D150)=18,DATEDIF(TEXT(MID(D150,7,8),"0-00-00"),TODAY(),"y"),TRUE,"身份证错误")</f>
        <v>59</v>
      </c>
      <c r="G150" s="23" t="s">
        <v>19</v>
      </c>
      <c r="H150" s="28"/>
      <c r="I150" s="36"/>
      <c r="J150" s="37"/>
      <c r="K150" s="37"/>
      <c r="L150" s="36"/>
    </row>
    <row r="151" ht="24" customHeight="1" spans="1:12">
      <c r="A151" s="48" t="s">
        <v>474</v>
      </c>
      <c r="B151" s="48" t="s">
        <v>16</v>
      </c>
      <c r="C151" s="23" t="s">
        <v>475</v>
      </c>
      <c r="D151" s="24" t="s">
        <v>476</v>
      </c>
      <c r="E151" s="49" t="str">
        <f>IF(OR(LEN(D151)=15,LEN(D151)=18),IF(MOD(MID(D151,15,3)*1,2),"男","女"),#N/A)</f>
        <v>女</v>
      </c>
      <c r="F151" s="26">
        <f ca="1">_xlfn.IFS(LEN(D151)=15,DATEDIF(TEXT("19"&amp;MID(D151,7,6),"0-00-00"),TODAY(),"y"),LEN(D151)=18,DATEDIF(TEXT(MID(D151,7,8),"0-00-00"),TODAY(),"y"),TRUE,"身份证错误")</f>
        <v>49</v>
      </c>
      <c r="G151" s="23" t="s">
        <v>19</v>
      </c>
      <c r="H151" s="28"/>
      <c r="I151" s="36"/>
      <c r="J151" s="37"/>
      <c r="K151" s="37"/>
      <c r="L151" s="36"/>
    </row>
    <row r="152" ht="24" customHeight="1" spans="1:12">
      <c r="A152" s="48" t="s">
        <v>477</v>
      </c>
      <c r="B152" s="48" t="s">
        <v>16</v>
      </c>
      <c r="C152" s="23" t="s">
        <v>478</v>
      </c>
      <c r="D152" s="24" t="s">
        <v>479</v>
      </c>
      <c r="E152" s="49" t="str">
        <f>IF(OR(LEN(D152)=15,LEN(D152)=18),IF(MOD(MID(D152,15,3)*1,2),"男","女"),#N/A)</f>
        <v>男</v>
      </c>
      <c r="F152" s="26">
        <f ca="1">_xlfn.IFS(LEN(D152)=15,DATEDIF(TEXT("19"&amp;MID(D152,7,6),"0-00-00"),TODAY(),"y"),LEN(D152)=18,DATEDIF(TEXT(MID(D152,7,8),"0-00-00"),TODAY(),"y"),TRUE,"身份证错误")</f>
        <v>59</v>
      </c>
      <c r="G152" s="23" t="s">
        <v>94</v>
      </c>
      <c r="H152" s="28"/>
      <c r="I152" s="36"/>
      <c r="J152" s="37"/>
      <c r="K152" s="37"/>
      <c r="L152" s="36"/>
    </row>
    <row r="153" ht="24" customHeight="1" spans="1:12">
      <c r="A153" s="48" t="s">
        <v>480</v>
      </c>
      <c r="B153" s="48" t="s">
        <v>16</v>
      </c>
      <c r="C153" s="23" t="s">
        <v>481</v>
      </c>
      <c r="D153" s="24" t="s">
        <v>482</v>
      </c>
      <c r="E153" s="49" t="str">
        <f>IF(OR(LEN(D153)=15,LEN(D153)=18),IF(MOD(MID(D153,15,3)*1,2),"男","女"),#N/A)</f>
        <v>女</v>
      </c>
      <c r="F153" s="26">
        <f ca="1">_xlfn.IFS(LEN(D153)=15,DATEDIF(TEXT("19"&amp;MID(D153,7,6),"0-00-00"),TODAY(),"y"),LEN(D153)=18,DATEDIF(TEXT(MID(D153,7,8),"0-00-00"),TODAY(),"y"),TRUE,"身份证错误")</f>
        <v>53</v>
      </c>
      <c r="G153" s="23" t="s">
        <v>155</v>
      </c>
      <c r="H153" s="28"/>
      <c r="I153" s="36"/>
      <c r="J153" s="37"/>
      <c r="K153" s="37"/>
      <c r="L153" s="36"/>
    </row>
    <row r="154" ht="24" customHeight="1" spans="1:12">
      <c r="A154" s="48" t="s">
        <v>483</v>
      </c>
      <c r="B154" s="48" t="s">
        <v>16</v>
      </c>
      <c r="C154" s="23" t="s">
        <v>484</v>
      </c>
      <c r="D154" s="24" t="s">
        <v>485</v>
      </c>
      <c r="E154" s="49" t="str">
        <f>IF(OR(LEN(D154)=15,LEN(D154)=18),IF(MOD(MID(D154,15,3)*1,2),"男","女"),#N/A)</f>
        <v>女</v>
      </c>
      <c r="F154" s="26">
        <f ca="1">_xlfn.IFS(LEN(D154)=15,DATEDIF(TEXT("19"&amp;MID(D154,7,6),"0-00-00"),TODAY(),"y"),LEN(D154)=18,DATEDIF(TEXT(MID(D154,7,8),"0-00-00"),TODAY(),"y"),TRUE,"身份证错误")</f>
        <v>59</v>
      </c>
      <c r="G154" s="23" t="s">
        <v>19</v>
      </c>
      <c r="H154" s="28"/>
      <c r="I154" s="36"/>
      <c r="J154" s="37"/>
      <c r="K154" s="37"/>
      <c r="L154" s="36"/>
    </row>
    <row r="155" ht="24" customHeight="1" spans="1:12">
      <c r="A155" s="48" t="s">
        <v>486</v>
      </c>
      <c r="B155" s="48" t="s">
        <v>16</v>
      </c>
      <c r="C155" s="23" t="s">
        <v>487</v>
      </c>
      <c r="D155" s="24" t="s">
        <v>488</v>
      </c>
      <c r="E155" s="49" t="str">
        <f>IF(OR(LEN(D155)=15,LEN(D155)=18),IF(MOD(MID(D155,15,3)*1,2),"男","女"),#N/A)</f>
        <v>男</v>
      </c>
      <c r="F155" s="26">
        <f ca="1">_xlfn.IFS(LEN(D155)=15,DATEDIF(TEXT("19"&amp;MID(D155,7,6),"0-00-00"),TODAY(),"y"),LEN(D155)=18,DATEDIF(TEXT(MID(D155,7,8),"0-00-00"),TODAY(),"y"),TRUE,"身份证错误")</f>
        <v>61</v>
      </c>
      <c r="G155" s="23" t="s">
        <v>165</v>
      </c>
      <c r="H155" s="28"/>
      <c r="I155" s="36"/>
      <c r="J155" s="37"/>
      <c r="K155" s="37"/>
      <c r="L155" s="36"/>
    </row>
    <row r="156" ht="24" customHeight="1" spans="1:12">
      <c r="A156" s="48" t="s">
        <v>489</v>
      </c>
      <c r="B156" s="48" t="s">
        <v>16</v>
      </c>
      <c r="C156" s="23" t="s">
        <v>490</v>
      </c>
      <c r="D156" s="24" t="s">
        <v>491</v>
      </c>
      <c r="E156" s="49" t="str">
        <f>IF(OR(LEN(D156)=15,LEN(D156)=18),IF(MOD(MID(D156,15,3)*1,2),"男","女"),#N/A)</f>
        <v>女</v>
      </c>
      <c r="F156" s="26">
        <f ca="1">_xlfn.IFS(LEN(D156)=15,DATEDIF(TEXT("19"&amp;MID(D156,7,6),"0-00-00"),TODAY(),"y"),LEN(D156)=18,DATEDIF(TEXT(MID(D156,7,8),"0-00-00"),TODAY(),"y"),TRUE,"身份证错误")</f>
        <v>57</v>
      </c>
      <c r="G156" s="23" t="s">
        <v>19</v>
      </c>
      <c r="H156" s="28"/>
      <c r="I156" s="36"/>
      <c r="J156" s="37"/>
      <c r="K156" s="37"/>
      <c r="L156" s="36"/>
    </row>
    <row r="157" ht="24" customHeight="1" spans="1:12">
      <c r="A157" s="48" t="s">
        <v>492</v>
      </c>
      <c r="B157" s="48" t="s">
        <v>16</v>
      </c>
      <c r="C157" s="50" t="s">
        <v>493</v>
      </c>
      <c r="D157" s="24" t="s">
        <v>494</v>
      </c>
      <c r="E157" s="49" t="str">
        <f>IF(OR(LEN(D157)=15,LEN(D157)=18),IF(MOD(MID(D157,15,3)*1,2),"男","女"),#N/A)</f>
        <v>男</v>
      </c>
      <c r="F157" s="26">
        <f ca="1">_xlfn.IFS(LEN(D157)=15,DATEDIF(TEXT("19"&amp;MID(D157,7,6),"0-00-00"),TODAY(),"y"),LEN(D157)=18,DATEDIF(TEXT(MID(D157,7,8),"0-00-00"),TODAY(),"y"),TRUE,"身份证错误")</f>
        <v>52</v>
      </c>
      <c r="G157" s="23" t="s">
        <v>495</v>
      </c>
      <c r="H157" s="28"/>
      <c r="I157" s="36"/>
      <c r="J157" s="37"/>
      <c r="K157" s="37"/>
      <c r="L157" s="36"/>
    </row>
    <row r="158" ht="24" customHeight="1" spans="1:12">
      <c r="A158" s="48" t="s">
        <v>496</v>
      </c>
      <c r="B158" s="48" t="s">
        <v>16</v>
      </c>
      <c r="C158" s="23" t="s">
        <v>497</v>
      </c>
      <c r="D158" s="24" t="s">
        <v>498</v>
      </c>
      <c r="E158" s="49" t="str">
        <f>IF(OR(LEN(D158)=15,LEN(D158)=18),IF(MOD(MID(D158,15,3)*1,2),"男","女"),#N/A)</f>
        <v>男</v>
      </c>
      <c r="F158" s="26">
        <f ca="1">_xlfn.IFS(LEN(D158)=15,DATEDIF(TEXT("19"&amp;MID(D158,7,6),"0-00-00"),TODAY(),"y"),LEN(D158)=18,DATEDIF(TEXT(MID(D158,7,8),"0-00-00"),TODAY(),"y"),TRUE,"身份证错误")</f>
        <v>49</v>
      </c>
      <c r="G158" s="23" t="s">
        <v>165</v>
      </c>
      <c r="H158" s="28"/>
      <c r="I158" s="36"/>
      <c r="J158" s="37"/>
      <c r="K158" s="37"/>
      <c r="L158" s="36"/>
    </row>
    <row r="159" ht="24" customHeight="1" spans="1:12">
      <c r="A159" s="48" t="s">
        <v>499</v>
      </c>
      <c r="B159" s="48" t="s">
        <v>16</v>
      </c>
      <c r="C159" s="23" t="s">
        <v>500</v>
      </c>
      <c r="D159" s="24" t="s">
        <v>501</v>
      </c>
      <c r="E159" s="49" t="str">
        <f>IF(OR(LEN(D159)=15,LEN(D159)=18),IF(MOD(MID(D159,15,3)*1,2),"男","女"),#N/A)</f>
        <v>女</v>
      </c>
      <c r="F159" s="26">
        <f ca="1">_xlfn.IFS(LEN(D159)=15,DATEDIF(TEXT("19"&amp;MID(D159,7,6),"0-00-00"),TODAY(),"y"),LEN(D159)=18,DATEDIF(TEXT(MID(D159,7,8),"0-00-00"),TODAY(),"y"),TRUE,"身份证错误")</f>
        <v>57</v>
      </c>
      <c r="G159" s="23" t="s">
        <v>104</v>
      </c>
      <c r="H159" s="28"/>
      <c r="I159" s="36"/>
      <c r="J159" s="37"/>
      <c r="K159" s="37"/>
      <c r="L159" s="36"/>
    </row>
    <row r="160" ht="24" customHeight="1" spans="1:12">
      <c r="A160" s="48" t="s">
        <v>502</v>
      </c>
      <c r="B160" s="48" t="s">
        <v>16</v>
      </c>
      <c r="C160" s="23" t="s">
        <v>503</v>
      </c>
      <c r="D160" s="24" t="s">
        <v>504</v>
      </c>
      <c r="E160" s="49" t="str">
        <f>IF(OR(LEN(D160)=15,LEN(D160)=18),IF(MOD(MID(D160,15,3)*1,2),"男","女"),#N/A)</f>
        <v>女</v>
      </c>
      <c r="F160" s="26">
        <f ca="1">_xlfn.IFS(LEN(D160)=15,DATEDIF(TEXT("19"&amp;MID(D160,7,6),"0-00-00"),TODAY(),"y"),LEN(D160)=18,DATEDIF(TEXT(MID(D160,7,8),"0-00-00"),TODAY(),"y"),TRUE,"身份证错误")</f>
        <v>51</v>
      </c>
      <c r="G160" s="23" t="s">
        <v>19</v>
      </c>
      <c r="H160" s="28"/>
      <c r="I160" s="36"/>
      <c r="J160" s="37"/>
      <c r="K160" s="37"/>
      <c r="L160" s="36"/>
    </row>
    <row r="161" ht="24" customHeight="1" spans="1:12">
      <c r="A161" s="48" t="s">
        <v>505</v>
      </c>
      <c r="B161" s="48" t="s">
        <v>16</v>
      </c>
      <c r="C161" s="23" t="s">
        <v>506</v>
      </c>
      <c r="D161" s="24" t="s">
        <v>507</v>
      </c>
      <c r="E161" s="49" t="str">
        <f>IF(OR(LEN(D161)=15,LEN(D161)=18),IF(MOD(MID(D161,15,3)*1,2),"男","女"),#N/A)</f>
        <v>女</v>
      </c>
      <c r="F161" s="26">
        <f ca="1">_xlfn.IFS(LEN(D161)=15,DATEDIF(TEXT("19"&amp;MID(D161,7,6),"0-00-00"),TODAY(),"y"),LEN(D161)=18,DATEDIF(TEXT(MID(D161,7,8),"0-00-00"),TODAY(),"y"),TRUE,"身份证错误")</f>
        <v>56</v>
      </c>
      <c r="G161" s="23" t="s">
        <v>19</v>
      </c>
      <c r="H161" s="28"/>
      <c r="I161" s="36"/>
      <c r="J161" s="37"/>
      <c r="K161" s="37"/>
      <c r="L161" s="36"/>
    </row>
    <row r="162" ht="24" customHeight="1" spans="1:12">
      <c r="A162" s="48" t="s">
        <v>508</v>
      </c>
      <c r="B162" s="48" t="s">
        <v>16</v>
      </c>
      <c r="C162" s="23" t="s">
        <v>509</v>
      </c>
      <c r="D162" s="24" t="s">
        <v>510</v>
      </c>
      <c r="E162" s="49" t="str">
        <f>IF(OR(LEN(D162)=15,LEN(D162)=18),IF(MOD(MID(D162,15,3)*1,2),"男","女"),#N/A)</f>
        <v>女</v>
      </c>
      <c r="F162" s="26">
        <f ca="1">_xlfn.IFS(LEN(D162)=15,DATEDIF(TEXT("19"&amp;MID(D162,7,6),"0-00-00"),TODAY(),"y"),LEN(D162)=18,DATEDIF(TEXT(MID(D162,7,8),"0-00-00"),TODAY(),"y"),TRUE,"身份证错误")</f>
        <v>49</v>
      </c>
      <c r="G162" s="23" t="s">
        <v>19</v>
      </c>
      <c r="H162" s="28"/>
      <c r="I162" s="36"/>
      <c r="J162" s="37"/>
      <c r="K162" s="37"/>
      <c r="L162" s="36"/>
    </row>
    <row r="163" ht="24" customHeight="1" spans="1:12">
      <c r="A163" s="48" t="s">
        <v>511</v>
      </c>
      <c r="B163" s="48" t="s">
        <v>16</v>
      </c>
      <c r="C163" s="23" t="s">
        <v>512</v>
      </c>
      <c r="D163" s="24" t="s">
        <v>513</v>
      </c>
      <c r="E163" s="49" t="str">
        <f>IF(OR(LEN(D163)=15,LEN(D163)=18),IF(MOD(MID(D163,15,3)*1,2),"男","女"),#N/A)</f>
        <v>女</v>
      </c>
      <c r="F163" s="26">
        <f ca="1">_xlfn.IFS(LEN(D163)=15,DATEDIF(TEXT("19"&amp;MID(D163,7,6),"0-00-00"),TODAY(),"y"),LEN(D163)=18,DATEDIF(TEXT(MID(D163,7,8),"0-00-00"),TODAY(),"y"),TRUE,"身份证错误")</f>
        <v>55</v>
      </c>
      <c r="G163" s="23" t="s">
        <v>165</v>
      </c>
      <c r="H163" s="28"/>
      <c r="I163" s="36"/>
      <c r="J163" s="37"/>
      <c r="K163" s="37"/>
      <c r="L163" s="36"/>
    </row>
    <row r="164" ht="24" customHeight="1" spans="1:12">
      <c r="A164" s="48" t="s">
        <v>514</v>
      </c>
      <c r="B164" s="48" t="s">
        <v>16</v>
      </c>
      <c r="C164" s="23" t="s">
        <v>515</v>
      </c>
      <c r="D164" s="24" t="s">
        <v>516</v>
      </c>
      <c r="E164" s="49" t="str">
        <f>IF(OR(LEN(D164)=15,LEN(D164)=18),IF(MOD(MID(D164,15,3)*1,2),"男","女"),#N/A)</f>
        <v>女</v>
      </c>
      <c r="F164" s="26">
        <f ca="1">_xlfn.IFS(LEN(D164)=15,DATEDIF(TEXT("19"&amp;MID(D164,7,6),"0-00-00"),TODAY(),"y"),LEN(D164)=18,DATEDIF(TEXT(MID(D164,7,8),"0-00-00"),TODAY(),"y"),TRUE,"身份证错误")</f>
        <v>42</v>
      </c>
      <c r="G164" s="23" t="s">
        <v>19</v>
      </c>
      <c r="H164" s="28"/>
      <c r="I164" s="36"/>
      <c r="J164" s="37"/>
      <c r="K164" s="37"/>
      <c r="L164" s="36"/>
    </row>
    <row r="165" ht="24" customHeight="1" spans="1:12">
      <c r="A165" s="48" t="s">
        <v>517</v>
      </c>
      <c r="B165" s="48" t="s">
        <v>16</v>
      </c>
      <c r="C165" s="23" t="s">
        <v>518</v>
      </c>
      <c r="D165" s="24" t="s">
        <v>519</v>
      </c>
      <c r="E165" s="49" t="str">
        <f>IF(OR(LEN(D165)=15,LEN(D165)=18),IF(MOD(MID(D165,15,3)*1,2),"男","女"),#N/A)</f>
        <v>女</v>
      </c>
      <c r="F165" s="26">
        <f ca="1">_xlfn.IFS(LEN(D165)=15,DATEDIF(TEXT("19"&amp;MID(D165,7,6),"0-00-00"),TODAY(),"y"),LEN(D165)=18,DATEDIF(TEXT(MID(D165,7,8),"0-00-00"),TODAY(),"y"),TRUE,"身份证错误")</f>
        <v>57</v>
      </c>
      <c r="G165" s="23" t="s">
        <v>19</v>
      </c>
      <c r="H165" s="28"/>
      <c r="I165" s="36"/>
      <c r="J165" s="37"/>
      <c r="K165" s="37"/>
      <c r="L165" s="36"/>
    </row>
    <row r="166" ht="24" customHeight="1" spans="1:12">
      <c r="A166" s="48" t="s">
        <v>520</v>
      </c>
      <c r="B166" s="48" t="s">
        <v>16</v>
      </c>
      <c r="C166" s="23" t="s">
        <v>521</v>
      </c>
      <c r="D166" s="24" t="s">
        <v>522</v>
      </c>
      <c r="E166" s="49" t="str">
        <f>IF(OR(LEN(D166)=15,LEN(D166)=18),IF(MOD(MID(D166,15,3)*1,2),"男","女"),#N/A)</f>
        <v>女</v>
      </c>
      <c r="F166" s="26">
        <f ca="1">_xlfn.IFS(LEN(D166)=15,DATEDIF(TEXT("19"&amp;MID(D166,7,6),"0-00-00"),TODAY(),"y"),LEN(D166)=18,DATEDIF(TEXT(MID(D166,7,8),"0-00-00"),TODAY(),"y"),TRUE,"身份证错误")</f>
        <v>40</v>
      </c>
      <c r="G166" s="23" t="s">
        <v>155</v>
      </c>
      <c r="H166" s="28"/>
      <c r="I166" s="36"/>
      <c r="J166" s="37"/>
      <c r="K166" s="37"/>
      <c r="L166" s="36"/>
    </row>
    <row r="167" ht="24" customHeight="1" spans="1:12">
      <c r="A167" s="48" t="s">
        <v>523</v>
      </c>
      <c r="B167" s="48" t="s">
        <v>16</v>
      </c>
      <c r="C167" s="23" t="s">
        <v>524</v>
      </c>
      <c r="D167" s="24" t="s">
        <v>525</v>
      </c>
      <c r="E167" s="49" t="str">
        <f>IF(OR(LEN(D167)=15,LEN(D167)=18),IF(MOD(MID(D167,15,3)*1,2),"男","女"),#N/A)</f>
        <v>女</v>
      </c>
      <c r="F167" s="26">
        <f ca="1">_xlfn.IFS(LEN(D167)=15,DATEDIF(TEXT("19"&amp;MID(D167,7,6),"0-00-00"),TODAY(),"y"),LEN(D167)=18,DATEDIF(TEXT(MID(D167,7,8),"0-00-00"),TODAY(),"y"),TRUE,"身份证错误")</f>
        <v>60</v>
      </c>
      <c r="G167" s="23" t="s">
        <v>155</v>
      </c>
      <c r="H167" s="28"/>
      <c r="I167" s="36"/>
      <c r="J167" s="37"/>
      <c r="K167" s="37"/>
      <c r="L167" s="36"/>
    </row>
    <row r="168" ht="24" customHeight="1" spans="1:12">
      <c r="A168" s="48" t="s">
        <v>526</v>
      </c>
      <c r="B168" s="48" t="s">
        <v>16</v>
      </c>
      <c r="C168" s="23" t="s">
        <v>527</v>
      </c>
      <c r="D168" s="24" t="s">
        <v>528</v>
      </c>
      <c r="E168" s="49" t="str">
        <f>IF(OR(LEN(D168)=15,LEN(D168)=18),IF(MOD(MID(D168,15,3)*1,2),"男","女"),#N/A)</f>
        <v>男</v>
      </c>
      <c r="F168" s="26">
        <f ca="1">_xlfn.IFS(LEN(D168)=15,DATEDIF(TEXT("19"&amp;MID(D168,7,6),"0-00-00"),TODAY(),"y"),LEN(D168)=18,DATEDIF(TEXT(MID(D168,7,8),"0-00-00"),TODAY(),"y"),TRUE,"身份证错误")</f>
        <v>60</v>
      </c>
      <c r="G168" s="23" t="s">
        <v>529</v>
      </c>
      <c r="H168" s="28"/>
      <c r="I168" s="36"/>
      <c r="J168" s="37"/>
      <c r="K168" s="37"/>
      <c r="L168" s="36"/>
    </row>
    <row r="169" ht="24" customHeight="1" spans="1:12">
      <c r="A169" s="48" t="s">
        <v>530</v>
      </c>
      <c r="B169" s="48" t="s">
        <v>16</v>
      </c>
      <c r="C169" s="23" t="s">
        <v>531</v>
      </c>
      <c r="D169" s="24" t="s">
        <v>532</v>
      </c>
      <c r="E169" s="49" t="str">
        <f>IF(OR(LEN(D169)=15,LEN(D169)=18),IF(MOD(MID(D169,15,3)*1,2),"男","女"),#N/A)</f>
        <v>女</v>
      </c>
      <c r="F169" s="26">
        <f ca="1">_xlfn.IFS(LEN(D169)=15,DATEDIF(TEXT("19"&amp;MID(D169,7,6),"0-00-00"),TODAY(),"y"),LEN(D169)=18,DATEDIF(TEXT(MID(D169,7,8),"0-00-00"),TODAY(),"y"),TRUE,"身份证错误")</f>
        <v>53</v>
      </c>
      <c r="G169" s="23" t="s">
        <v>19</v>
      </c>
      <c r="H169" s="28"/>
      <c r="I169" s="36"/>
      <c r="J169" s="37"/>
      <c r="K169" s="37"/>
      <c r="L169" s="36"/>
    </row>
    <row r="170" ht="24" customHeight="1" spans="1:12">
      <c r="A170" s="48" t="s">
        <v>533</v>
      </c>
      <c r="B170" s="48" t="s">
        <v>16</v>
      </c>
      <c r="C170" s="23" t="s">
        <v>534</v>
      </c>
      <c r="D170" s="24" t="s">
        <v>535</v>
      </c>
      <c r="E170" s="49" t="str">
        <f>IF(OR(LEN(D170)=15,LEN(D170)=18),IF(MOD(MID(D170,15,3)*1,2),"男","女"),#N/A)</f>
        <v>男</v>
      </c>
      <c r="F170" s="26">
        <f ca="1">_xlfn.IFS(LEN(D170)=15,DATEDIF(TEXT("19"&amp;MID(D170,7,6),"0-00-00"),TODAY(),"y"),LEN(D170)=18,DATEDIF(TEXT(MID(D170,7,8),"0-00-00"),TODAY(),"y"),TRUE,"身份证错误")</f>
        <v>52</v>
      </c>
      <c r="G170" s="23" t="s">
        <v>19</v>
      </c>
      <c r="H170" s="28"/>
      <c r="I170" s="36"/>
      <c r="J170" s="37"/>
      <c r="K170" s="37"/>
      <c r="L170" s="36"/>
    </row>
    <row r="171" ht="24" customHeight="1" spans="1:12">
      <c r="A171" s="48" t="s">
        <v>536</v>
      </c>
      <c r="B171" s="48" t="s">
        <v>16</v>
      </c>
      <c r="C171" s="23" t="s">
        <v>537</v>
      </c>
      <c r="D171" s="24" t="s">
        <v>538</v>
      </c>
      <c r="E171" s="49" t="str">
        <f>IF(OR(LEN(D171)=15,LEN(D171)=18),IF(MOD(MID(D171,15,3)*1,2),"男","女"),#N/A)</f>
        <v>女</v>
      </c>
      <c r="F171" s="26">
        <f ca="1">_xlfn.IFS(LEN(D171)=15,DATEDIF(TEXT("19"&amp;MID(D171,7,6),"0-00-00"),TODAY(),"y"),LEN(D171)=18,DATEDIF(TEXT(MID(D171,7,8),"0-00-00"),TODAY(),"y"),TRUE,"身份证错误")</f>
        <v>51</v>
      </c>
      <c r="G171" s="23" t="s">
        <v>19</v>
      </c>
      <c r="H171" s="28"/>
      <c r="I171" s="36"/>
      <c r="J171" s="37"/>
      <c r="K171" s="37"/>
      <c r="L171" s="36"/>
    </row>
    <row r="172" ht="24" customHeight="1" spans="1:12">
      <c r="A172" s="48" t="s">
        <v>539</v>
      </c>
      <c r="B172" s="48" t="s">
        <v>16</v>
      </c>
      <c r="C172" s="23" t="s">
        <v>540</v>
      </c>
      <c r="D172" s="24" t="s">
        <v>541</v>
      </c>
      <c r="E172" s="49" t="str">
        <f>IF(OR(LEN(D172)=15,LEN(D172)=18),IF(MOD(MID(D172,15,3)*1,2),"男","女"),#N/A)</f>
        <v>女</v>
      </c>
      <c r="F172" s="26">
        <f ca="1">_xlfn.IFS(LEN(D172)=15,DATEDIF(TEXT("19"&amp;MID(D172,7,6),"0-00-00"),TODAY(),"y"),LEN(D172)=18,DATEDIF(TEXT(MID(D172,7,8),"0-00-00"),TODAY(),"y"),TRUE,"身份证错误")</f>
        <v>55</v>
      </c>
      <c r="G172" s="23" t="s">
        <v>19</v>
      </c>
      <c r="H172" s="28"/>
      <c r="I172" s="36"/>
      <c r="J172" s="37"/>
      <c r="K172" s="37"/>
      <c r="L172" s="36"/>
    </row>
    <row r="173" ht="24" customHeight="1" spans="1:12">
      <c r="A173" s="48" t="s">
        <v>542</v>
      </c>
      <c r="B173" s="48" t="s">
        <v>16</v>
      </c>
      <c r="C173" s="23" t="s">
        <v>543</v>
      </c>
      <c r="D173" s="24" t="s">
        <v>544</v>
      </c>
      <c r="E173" s="49" t="str">
        <f>IF(OR(LEN(D173)=15,LEN(D173)=18),IF(MOD(MID(D173,15,3)*1,2),"男","女"),#N/A)</f>
        <v>女</v>
      </c>
      <c r="F173" s="26">
        <f ca="1">_xlfn.IFS(LEN(D173)=15,DATEDIF(TEXT("19"&amp;MID(D173,7,6),"0-00-00"),TODAY(),"y"),LEN(D173)=18,DATEDIF(TEXT(MID(D173,7,8),"0-00-00"),TODAY(),"y"),TRUE,"身份证错误")</f>
        <v>59</v>
      </c>
      <c r="G173" s="23" t="s">
        <v>19</v>
      </c>
      <c r="H173" s="28"/>
      <c r="I173" s="36"/>
      <c r="J173" s="37"/>
      <c r="K173" s="37"/>
      <c r="L173" s="36"/>
    </row>
    <row r="174" ht="24" customHeight="1" spans="1:12">
      <c r="A174" s="48" t="s">
        <v>545</v>
      </c>
      <c r="B174" s="48" t="s">
        <v>16</v>
      </c>
      <c r="C174" s="23" t="s">
        <v>546</v>
      </c>
      <c r="D174" s="24" t="s">
        <v>547</v>
      </c>
      <c r="E174" s="49" t="str">
        <f>IF(OR(LEN(D174)=15,LEN(D174)=18),IF(MOD(MID(D174,15,3)*1,2),"男","女"),#N/A)</f>
        <v>女</v>
      </c>
      <c r="F174" s="26">
        <f ca="1">_xlfn.IFS(LEN(D174)=15,DATEDIF(TEXT("19"&amp;MID(D174,7,6),"0-00-00"),TODAY(),"y"),LEN(D174)=18,DATEDIF(TEXT(MID(D174,7,8),"0-00-00"),TODAY(),"y"),TRUE,"身份证错误")</f>
        <v>62</v>
      </c>
      <c r="G174" s="23" t="s">
        <v>19</v>
      </c>
      <c r="H174" s="28"/>
      <c r="I174" s="36"/>
      <c r="J174" s="37"/>
      <c r="K174" s="37"/>
      <c r="L174" s="36"/>
    </row>
    <row r="175" ht="24" customHeight="1" spans="1:12">
      <c r="A175" s="48" t="s">
        <v>548</v>
      </c>
      <c r="B175" s="48" t="s">
        <v>16</v>
      </c>
      <c r="C175" s="23" t="s">
        <v>549</v>
      </c>
      <c r="D175" s="24" t="s">
        <v>550</v>
      </c>
      <c r="E175" s="49" t="str">
        <f>IF(OR(LEN(D175)=15,LEN(D175)=18),IF(MOD(MID(D175,15,3)*1,2),"男","女"),#N/A)</f>
        <v>男</v>
      </c>
      <c r="F175" s="26">
        <f ca="1">_xlfn.IFS(LEN(D175)=15,DATEDIF(TEXT("19"&amp;MID(D175,7,6),"0-00-00"),TODAY(),"y"),LEN(D175)=18,DATEDIF(TEXT(MID(D175,7,8),"0-00-00"),TODAY(),"y"),TRUE,"身份证错误")</f>
        <v>65</v>
      </c>
      <c r="G175" s="23" t="s">
        <v>19</v>
      </c>
      <c r="H175" s="28"/>
      <c r="I175" s="36"/>
      <c r="J175" s="37"/>
      <c r="K175" s="37"/>
      <c r="L175" s="36"/>
    </row>
    <row r="176" ht="24" customHeight="1" spans="1:12">
      <c r="A176" s="48" t="s">
        <v>551</v>
      </c>
      <c r="B176" s="48" t="s">
        <v>16</v>
      </c>
      <c r="C176" s="23" t="s">
        <v>552</v>
      </c>
      <c r="D176" s="24" t="s">
        <v>553</v>
      </c>
      <c r="E176" s="49" t="str">
        <f>IF(OR(LEN(D176)=15,LEN(D176)=18),IF(MOD(MID(D176,15,3)*1,2),"男","女"),#N/A)</f>
        <v>女</v>
      </c>
      <c r="F176" s="26">
        <f ca="1">_xlfn.IFS(LEN(D176)=15,DATEDIF(TEXT("19"&amp;MID(D176,7,6),"0-00-00"),TODAY(),"y"),LEN(D176)=18,DATEDIF(TEXT(MID(D176,7,8),"0-00-00"),TODAY(),"y"),TRUE,"身份证错误")</f>
        <v>44</v>
      </c>
      <c r="G176" s="23" t="s">
        <v>19</v>
      </c>
      <c r="H176" s="28"/>
      <c r="I176" s="36"/>
      <c r="J176" s="37"/>
      <c r="K176" s="37"/>
      <c r="L176" s="36"/>
    </row>
    <row r="177" ht="24" customHeight="1" spans="1:12">
      <c r="A177" s="48" t="s">
        <v>554</v>
      </c>
      <c r="B177" s="48" t="s">
        <v>16</v>
      </c>
      <c r="C177" s="23" t="s">
        <v>555</v>
      </c>
      <c r="D177" s="24" t="s">
        <v>556</v>
      </c>
      <c r="E177" s="49" t="str">
        <f>IF(OR(LEN(D177)=15,LEN(D177)=18),IF(MOD(MID(D177,15,3)*1,2),"男","女"),#N/A)</f>
        <v>女</v>
      </c>
      <c r="F177" s="26">
        <f ca="1">_xlfn.IFS(LEN(D177)=15,DATEDIF(TEXT("19"&amp;MID(D177,7,6),"0-00-00"),TODAY(),"y"),LEN(D177)=18,DATEDIF(TEXT(MID(D177,7,8),"0-00-00"),TODAY(),"y"),TRUE,"身份证错误")</f>
        <v>54</v>
      </c>
      <c r="G177" s="23" t="s">
        <v>19</v>
      </c>
      <c r="H177" s="28"/>
      <c r="I177" s="36"/>
      <c r="J177" s="37"/>
      <c r="K177" s="37"/>
      <c r="L177" s="36"/>
    </row>
    <row r="178" ht="24" customHeight="1" spans="1:12">
      <c r="A178" s="48" t="s">
        <v>557</v>
      </c>
      <c r="B178" s="48" t="s">
        <v>16</v>
      </c>
      <c r="C178" s="23" t="s">
        <v>558</v>
      </c>
      <c r="D178" s="24" t="s">
        <v>559</v>
      </c>
      <c r="E178" s="49" t="str">
        <f>IF(OR(LEN(D178)=15,LEN(D178)=18),IF(MOD(MID(D178,15,3)*1,2),"男","女"),#N/A)</f>
        <v>女</v>
      </c>
      <c r="F178" s="26">
        <f ca="1">_xlfn.IFS(LEN(D178)=15,DATEDIF(TEXT("19"&amp;MID(D178,7,6),"0-00-00"),TODAY(),"y"),LEN(D178)=18,DATEDIF(TEXT(MID(D178,7,8),"0-00-00"),TODAY(),"y"),TRUE,"身份证错误")</f>
        <v>51</v>
      </c>
      <c r="G178" s="23" t="s">
        <v>214</v>
      </c>
      <c r="H178" s="28"/>
      <c r="I178" s="36"/>
      <c r="J178" s="37"/>
      <c r="K178" s="37"/>
      <c r="L178" s="36"/>
    </row>
    <row r="179" ht="24" customHeight="1" spans="1:12">
      <c r="A179" s="48" t="s">
        <v>560</v>
      </c>
      <c r="B179" s="48" t="s">
        <v>16</v>
      </c>
      <c r="C179" s="23" t="s">
        <v>561</v>
      </c>
      <c r="D179" s="24" t="s">
        <v>562</v>
      </c>
      <c r="E179" s="49" t="str">
        <f>IF(OR(LEN(D179)=15,LEN(D179)=18),IF(MOD(MID(D179,15,3)*1,2),"男","女"),#N/A)</f>
        <v>女</v>
      </c>
      <c r="F179" s="26">
        <f ca="1">_xlfn.IFS(LEN(D179)=15,DATEDIF(TEXT("19"&amp;MID(D179,7,6),"0-00-00"),TODAY(),"y"),LEN(D179)=18,DATEDIF(TEXT(MID(D179,7,8),"0-00-00"),TODAY(),"y"),TRUE,"身份证错误")</f>
        <v>50</v>
      </c>
      <c r="G179" s="23" t="s">
        <v>44</v>
      </c>
      <c r="H179" s="28"/>
      <c r="I179" s="36"/>
      <c r="J179" s="37"/>
      <c r="K179" s="37"/>
      <c r="L179" s="36"/>
    </row>
    <row r="180" ht="24" customHeight="1" spans="1:12">
      <c r="A180" s="48" t="s">
        <v>563</v>
      </c>
      <c r="B180" s="48" t="s">
        <v>16</v>
      </c>
      <c r="C180" s="23" t="s">
        <v>564</v>
      </c>
      <c r="D180" s="24" t="s">
        <v>565</v>
      </c>
      <c r="E180" s="49" t="str">
        <f>IF(OR(LEN(D180)=15,LEN(D180)=18),IF(MOD(MID(D180,15,3)*1,2),"男","女"),#N/A)</f>
        <v>男</v>
      </c>
      <c r="F180" s="26">
        <f ca="1">_xlfn.IFS(LEN(D180)=15,DATEDIF(TEXT("19"&amp;MID(D180,7,6),"0-00-00"),TODAY(),"y"),LEN(D180)=18,DATEDIF(TEXT(MID(D180,7,8),"0-00-00"),TODAY(),"y"),TRUE,"身份证错误")</f>
        <v>37</v>
      </c>
      <c r="G180" s="23" t="s">
        <v>214</v>
      </c>
      <c r="H180" s="28"/>
      <c r="I180" s="36"/>
      <c r="J180" s="37"/>
      <c r="K180" s="37"/>
      <c r="L180" s="36"/>
    </row>
    <row r="181" ht="24" customHeight="1" spans="1:12">
      <c r="A181" s="48" t="s">
        <v>566</v>
      </c>
      <c r="B181" s="48" t="s">
        <v>16</v>
      </c>
      <c r="C181" s="23" t="s">
        <v>567</v>
      </c>
      <c r="D181" s="24" t="s">
        <v>568</v>
      </c>
      <c r="E181" s="49" t="str">
        <f>IF(OR(LEN(D181)=15,LEN(D181)=18),IF(MOD(MID(D181,15,3)*1,2),"男","女"),#N/A)</f>
        <v>男</v>
      </c>
      <c r="F181" s="26">
        <f ca="1">_xlfn.IFS(LEN(D181)=15,DATEDIF(TEXT("19"&amp;MID(D181,7,6),"0-00-00"),TODAY(),"y"),LEN(D181)=18,DATEDIF(TEXT(MID(D181,7,8),"0-00-00"),TODAY(),"y"),TRUE,"身份证错误")</f>
        <v>23</v>
      </c>
      <c r="G181" s="23" t="s">
        <v>201</v>
      </c>
      <c r="H181" s="28"/>
      <c r="I181" s="36"/>
      <c r="J181" s="37"/>
      <c r="K181" s="37"/>
      <c r="L181" s="36"/>
    </row>
    <row r="182" ht="24" customHeight="1" spans="1:12">
      <c r="A182" s="48" t="s">
        <v>569</v>
      </c>
      <c r="B182" s="48" t="s">
        <v>16</v>
      </c>
      <c r="C182" s="23" t="s">
        <v>570</v>
      </c>
      <c r="D182" s="24" t="s">
        <v>571</v>
      </c>
      <c r="E182" s="49" t="str">
        <f t="shared" ref="E182:E219" si="4">IF(OR(LEN(D182)=15,LEN(D182)=18),IF(MOD(MID(D182,15,3)*1,2),"男","女"),#N/A)</f>
        <v>女</v>
      </c>
      <c r="F182" s="26">
        <f ca="1" t="shared" ref="F182:F219" si="5">_xlfn.IFS(LEN(D182)=15,DATEDIF(TEXT("19"&amp;MID(D182,7,6),"0-00-00"),TODAY(),"y"),LEN(D182)=18,DATEDIF(TEXT(MID(D182,7,8),"0-00-00"),TODAY(),"y"),TRUE,"身份证错误")</f>
        <v>52</v>
      </c>
      <c r="G182" s="23" t="s">
        <v>155</v>
      </c>
      <c r="H182" s="28"/>
      <c r="I182" s="36"/>
      <c r="J182" s="37"/>
      <c r="K182" s="37"/>
      <c r="L182" s="36"/>
    </row>
    <row r="183" ht="24" customHeight="1" spans="1:12">
      <c r="A183" s="48" t="s">
        <v>572</v>
      </c>
      <c r="B183" s="48" t="s">
        <v>16</v>
      </c>
      <c r="C183" s="23" t="s">
        <v>573</v>
      </c>
      <c r="D183" s="24" t="s">
        <v>574</v>
      </c>
      <c r="E183" s="49" t="str">
        <f t="shared" si="4"/>
        <v>女</v>
      </c>
      <c r="F183" s="26">
        <f ca="1" t="shared" si="5"/>
        <v>48</v>
      </c>
      <c r="G183" s="23" t="s">
        <v>155</v>
      </c>
      <c r="H183" s="28"/>
      <c r="I183" s="36"/>
      <c r="J183" s="37"/>
      <c r="K183" s="37"/>
      <c r="L183" s="36"/>
    </row>
    <row r="184" ht="24" customHeight="1" spans="1:12">
      <c r="A184" s="48" t="s">
        <v>575</v>
      </c>
      <c r="B184" s="48" t="s">
        <v>16</v>
      </c>
      <c r="C184" s="23" t="s">
        <v>576</v>
      </c>
      <c r="D184" s="24" t="s">
        <v>577</v>
      </c>
      <c r="E184" s="49" t="str">
        <f t="shared" si="4"/>
        <v>女</v>
      </c>
      <c r="F184" s="26">
        <f ca="1" t="shared" si="5"/>
        <v>48</v>
      </c>
      <c r="G184" s="23" t="s">
        <v>155</v>
      </c>
      <c r="H184" s="28"/>
      <c r="I184" s="36"/>
      <c r="J184" s="37"/>
      <c r="K184" s="37"/>
      <c r="L184" s="36"/>
    </row>
    <row r="185" ht="24" customHeight="1" spans="1:12">
      <c r="A185" s="48" t="s">
        <v>578</v>
      </c>
      <c r="B185" s="48" t="s">
        <v>16</v>
      </c>
      <c r="C185" s="23" t="s">
        <v>579</v>
      </c>
      <c r="D185" s="24" t="s">
        <v>580</v>
      </c>
      <c r="E185" s="49" t="str">
        <f t="shared" si="4"/>
        <v>女</v>
      </c>
      <c r="F185" s="26">
        <f ca="1" t="shared" si="5"/>
        <v>48</v>
      </c>
      <c r="G185" s="23" t="s">
        <v>155</v>
      </c>
      <c r="H185" s="28"/>
      <c r="I185" s="36"/>
      <c r="J185" s="37"/>
      <c r="K185" s="37"/>
      <c r="L185" s="36"/>
    </row>
    <row r="186" ht="24" customHeight="1" spans="1:12">
      <c r="A186" s="48" t="s">
        <v>581</v>
      </c>
      <c r="B186" s="48" t="s">
        <v>16</v>
      </c>
      <c r="C186" s="23" t="s">
        <v>582</v>
      </c>
      <c r="D186" s="24" t="s">
        <v>583</v>
      </c>
      <c r="E186" s="49" t="str">
        <f t="shared" si="4"/>
        <v>女</v>
      </c>
      <c r="F186" s="26">
        <f ca="1" t="shared" si="5"/>
        <v>48</v>
      </c>
      <c r="G186" s="23" t="s">
        <v>155</v>
      </c>
      <c r="H186" s="28"/>
      <c r="I186" s="36"/>
      <c r="J186" s="37"/>
      <c r="K186" s="37"/>
      <c r="L186" s="36"/>
    </row>
    <row r="187" ht="24" customHeight="1" spans="1:12">
      <c r="A187" s="48" t="s">
        <v>584</v>
      </c>
      <c r="B187" s="48" t="s">
        <v>16</v>
      </c>
      <c r="C187" s="23" t="s">
        <v>585</v>
      </c>
      <c r="D187" s="24" t="s">
        <v>586</v>
      </c>
      <c r="E187" s="49" t="str">
        <f t="shared" si="4"/>
        <v>女</v>
      </c>
      <c r="F187" s="26">
        <f ca="1" t="shared" si="5"/>
        <v>47</v>
      </c>
      <c r="G187" s="23" t="s">
        <v>155</v>
      </c>
      <c r="H187" s="28"/>
      <c r="I187" s="36"/>
      <c r="J187" s="37"/>
      <c r="K187" s="37"/>
      <c r="L187" s="36"/>
    </row>
    <row r="188" ht="24" customHeight="1" spans="1:12">
      <c r="A188" s="48" t="s">
        <v>587</v>
      </c>
      <c r="B188" s="48" t="s">
        <v>16</v>
      </c>
      <c r="C188" s="23" t="s">
        <v>588</v>
      </c>
      <c r="D188" s="24" t="s">
        <v>589</v>
      </c>
      <c r="E188" s="49" t="str">
        <f t="shared" si="4"/>
        <v>女</v>
      </c>
      <c r="F188" s="26">
        <f ca="1" t="shared" si="5"/>
        <v>51</v>
      </c>
      <c r="G188" s="23" t="s">
        <v>155</v>
      </c>
      <c r="H188" s="28"/>
      <c r="I188" s="36"/>
      <c r="J188" s="37"/>
      <c r="K188" s="37"/>
      <c r="L188" s="36"/>
    </row>
    <row r="189" ht="24" customHeight="1" spans="1:12">
      <c r="A189" s="48" t="s">
        <v>590</v>
      </c>
      <c r="B189" s="48" t="s">
        <v>16</v>
      </c>
      <c r="C189" s="23" t="s">
        <v>591</v>
      </c>
      <c r="D189" s="24" t="s">
        <v>592</v>
      </c>
      <c r="E189" s="49" t="str">
        <f t="shared" si="4"/>
        <v>女</v>
      </c>
      <c r="F189" s="26">
        <f ca="1" t="shared" si="5"/>
        <v>51</v>
      </c>
      <c r="G189" s="23" t="s">
        <v>155</v>
      </c>
      <c r="H189" s="28"/>
      <c r="I189" s="36"/>
      <c r="J189" s="37"/>
      <c r="K189" s="37"/>
      <c r="L189" s="36"/>
    </row>
    <row r="190" ht="24" customHeight="1" spans="1:12">
      <c r="A190" s="48" t="s">
        <v>593</v>
      </c>
      <c r="B190" s="48" t="s">
        <v>16</v>
      </c>
      <c r="C190" s="23" t="s">
        <v>594</v>
      </c>
      <c r="D190" s="24" t="s">
        <v>595</v>
      </c>
      <c r="E190" s="49" t="str">
        <f t="shared" si="4"/>
        <v>女</v>
      </c>
      <c r="F190" s="26">
        <f ca="1" t="shared" si="5"/>
        <v>49</v>
      </c>
      <c r="G190" s="23" t="s">
        <v>155</v>
      </c>
      <c r="H190" s="28"/>
      <c r="I190" s="36"/>
      <c r="J190" s="37"/>
      <c r="K190" s="37"/>
      <c r="L190" s="36"/>
    </row>
    <row r="191" ht="24" customHeight="1" spans="1:12">
      <c r="A191" s="48" t="s">
        <v>596</v>
      </c>
      <c r="B191" s="48" t="s">
        <v>16</v>
      </c>
      <c r="C191" s="23" t="s">
        <v>597</v>
      </c>
      <c r="D191" s="24" t="s">
        <v>598</v>
      </c>
      <c r="E191" s="49" t="str">
        <f t="shared" si="4"/>
        <v>女</v>
      </c>
      <c r="F191" s="26">
        <f ca="1" t="shared" si="5"/>
        <v>58</v>
      </c>
      <c r="G191" s="23" t="s">
        <v>155</v>
      </c>
      <c r="H191" s="28"/>
      <c r="I191" s="36"/>
      <c r="J191" s="37"/>
      <c r="K191" s="37"/>
      <c r="L191" s="36"/>
    </row>
    <row r="192" ht="24" customHeight="1" spans="1:12">
      <c r="A192" s="48" t="s">
        <v>599</v>
      </c>
      <c r="B192" s="48" t="s">
        <v>16</v>
      </c>
      <c r="C192" s="23" t="s">
        <v>600</v>
      </c>
      <c r="D192" s="24" t="s">
        <v>601</v>
      </c>
      <c r="E192" s="49" t="str">
        <f t="shared" si="4"/>
        <v>女</v>
      </c>
      <c r="F192" s="26">
        <f ca="1" t="shared" si="5"/>
        <v>55</v>
      </c>
      <c r="G192" s="23" t="s">
        <v>155</v>
      </c>
      <c r="H192" s="28"/>
      <c r="I192" s="36"/>
      <c r="J192" s="37"/>
      <c r="K192" s="37"/>
      <c r="L192" s="36"/>
    </row>
    <row r="193" ht="24" customHeight="1" spans="1:12">
      <c r="A193" s="48" t="s">
        <v>602</v>
      </c>
      <c r="B193" s="48" t="s">
        <v>16</v>
      </c>
      <c r="C193" s="23" t="s">
        <v>603</v>
      </c>
      <c r="D193" s="24" t="s">
        <v>604</v>
      </c>
      <c r="E193" s="49" t="str">
        <f t="shared" si="4"/>
        <v>女</v>
      </c>
      <c r="F193" s="26">
        <f ca="1" t="shared" si="5"/>
        <v>65</v>
      </c>
      <c r="G193" s="23" t="s">
        <v>605</v>
      </c>
      <c r="H193" s="28"/>
      <c r="I193" s="36"/>
      <c r="J193" s="37"/>
      <c r="K193" s="37"/>
      <c r="L193" s="36"/>
    </row>
    <row r="194" ht="24" customHeight="1" spans="1:12">
      <c r="A194" s="48" t="s">
        <v>606</v>
      </c>
      <c r="B194" s="48" t="s">
        <v>16</v>
      </c>
      <c r="C194" s="23" t="s">
        <v>607</v>
      </c>
      <c r="D194" s="24" t="s">
        <v>608</v>
      </c>
      <c r="E194" s="49" t="str">
        <f t="shared" si="4"/>
        <v>女</v>
      </c>
      <c r="F194" s="26">
        <f ca="1" t="shared" si="5"/>
        <v>59</v>
      </c>
      <c r="G194" s="23" t="s">
        <v>605</v>
      </c>
      <c r="H194" s="28"/>
      <c r="I194" s="36"/>
      <c r="J194" s="37"/>
      <c r="K194" s="37"/>
      <c r="L194" s="36"/>
    </row>
    <row r="195" ht="24" customHeight="1" spans="1:12">
      <c r="A195" s="48" t="s">
        <v>609</v>
      </c>
      <c r="B195" s="48" t="s">
        <v>16</v>
      </c>
      <c r="C195" s="23" t="s">
        <v>610</v>
      </c>
      <c r="D195" s="24" t="s">
        <v>611</v>
      </c>
      <c r="E195" s="49" t="str">
        <f t="shared" si="4"/>
        <v>女</v>
      </c>
      <c r="F195" s="26">
        <f ca="1" t="shared" si="5"/>
        <v>54</v>
      </c>
      <c r="G195" s="23" t="s">
        <v>605</v>
      </c>
      <c r="H195" s="28"/>
      <c r="I195" s="36"/>
      <c r="J195" s="37"/>
      <c r="K195" s="37"/>
      <c r="L195" s="36"/>
    </row>
    <row r="196" ht="24" customHeight="1" spans="1:12">
      <c r="A196" s="48" t="s">
        <v>612</v>
      </c>
      <c r="B196" s="48" t="s">
        <v>16</v>
      </c>
      <c r="C196" s="23" t="s">
        <v>613</v>
      </c>
      <c r="D196" s="24" t="s">
        <v>614</v>
      </c>
      <c r="E196" s="49" t="str">
        <f t="shared" si="4"/>
        <v>男</v>
      </c>
      <c r="F196" s="26">
        <f ca="1" t="shared" si="5"/>
        <v>49</v>
      </c>
      <c r="G196" s="23" t="s">
        <v>165</v>
      </c>
      <c r="H196" s="28"/>
      <c r="I196" s="36"/>
      <c r="J196" s="37"/>
      <c r="K196" s="37"/>
      <c r="L196" s="36"/>
    </row>
    <row r="197" ht="24" customHeight="1" spans="1:12">
      <c r="A197" s="48" t="s">
        <v>615</v>
      </c>
      <c r="B197" s="48" t="s">
        <v>16</v>
      </c>
      <c r="C197" s="23" t="s">
        <v>616</v>
      </c>
      <c r="D197" s="24" t="s">
        <v>617</v>
      </c>
      <c r="E197" s="49" t="str">
        <f t="shared" si="4"/>
        <v>女</v>
      </c>
      <c r="F197" s="26">
        <f ca="1" t="shared" si="5"/>
        <v>27</v>
      </c>
      <c r="G197" s="23" t="s">
        <v>19</v>
      </c>
      <c r="H197" s="28"/>
      <c r="I197" s="36"/>
      <c r="J197" s="37"/>
      <c r="K197" s="37"/>
      <c r="L197" s="36"/>
    </row>
    <row r="198" ht="24" customHeight="1" spans="1:12">
      <c r="A198" s="48" t="s">
        <v>618</v>
      </c>
      <c r="B198" s="48" t="s">
        <v>16</v>
      </c>
      <c r="C198" s="23" t="s">
        <v>619</v>
      </c>
      <c r="D198" s="24" t="s">
        <v>620</v>
      </c>
      <c r="E198" s="49" t="str">
        <f t="shared" si="4"/>
        <v>男</v>
      </c>
      <c r="F198" s="26">
        <f ca="1" t="shared" si="5"/>
        <v>60</v>
      </c>
      <c r="G198" s="23" t="s">
        <v>165</v>
      </c>
      <c r="H198" s="28"/>
      <c r="I198" s="36"/>
      <c r="J198" s="37"/>
      <c r="K198" s="37"/>
      <c r="L198" s="36"/>
    </row>
    <row r="199" ht="24" customHeight="1" spans="1:12">
      <c r="A199" s="48" t="s">
        <v>621</v>
      </c>
      <c r="B199" s="48" t="s">
        <v>16</v>
      </c>
      <c r="C199" s="23" t="s">
        <v>622</v>
      </c>
      <c r="D199" s="24" t="s">
        <v>623</v>
      </c>
      <c r="E199" s="49" t="str">
        <f t="shared" si="4"/>
        <v>女</v>
      </c>
      <c r="F199" s="26">
        <f ca="1" t="shared" si="5"/>
        <v>55</v>
      </c>
      <c r="G199" s="23" t="s">
        <v>19</v>
      </c>
      <c r="H199" s="28"/>
      <c r="I199" s="36"/>
      <c r="J199" s="37"/>
      <c r="K199" s="37"/>
      <c r="L199" s="36"/>
    </row>
    <row r="200" ht="24" customHeight="1" spans="1:12">
      <c r="A200" s="48" t="s">
        <v>624</v>
      </c>
      <c r="B200" s="48" t="s">
        <v>16</v>
      </c>
      <c r="C200" s="23" t="s">
        <v>625</v>
      </c>
      <c r="D200" s="24" t="s">
        <v>626</v>
      </c>
      <c r="E200" s="49" t="str">
        <f t="shared" si="4"/>
        <v>女</v>
      </c>
      <c r="F200" s="26">
        <f ca="1" t="shared" si="5"/>
        <v>53</v>
      </c>
      <c r="G200" s="23" t="s">
        <v>19</v>
      </c>
      <c r="H200" s="28"/>
      <c r="I200" s="36"/>
      <c r="J200" s="37"/>
      <c r="K200" s="37"/>
      <c r="L200" s="36"/>
    </row>
    <row r="201" ht="24" customHeight="1" spans="1:12">
      <c r="A201" s="48" t="s">
        <v>627</v>
      </c>
      <c r="B201" s="48" t="s">
        <v>16</v>
      </c>
      <c r="C201" s="23" t="s">
        <v>570</v>
      </c>
      <c r="D201" s="24" t="s">
        <v>628</v>
      </c>
      <c r="E201" s="49" t="str">
        <f t="shared" si="4"/>
        <v>女</v>
      </c>
      <c r="F201" s="26">
        <f ca="1" t="shared" si="5"/>
        <v>46</v>
      </c>
      <c r="G201" s="23" t="s">
        <v>19</v>
      </c>
      <c r="H201" s="28"/>
      <c r="I201" s="36"/>
      <c r="J201" s="37"/>
      <c r="K201" s="37"/>
      <c r="L201" s="36"/>
    </row>
    <row r="202" ht="24" customHeight="1" spans="1:12">
      <c r="A202" s="48" t="s">
        <v>629</v>
      </c>
      <c r="B202" s="48" t="s">
        <v>16</v>
      </c>
      <c r="C202" s="23" t="s">
        <v>630</v>
      </c>
      <c r="D202" s="24" t="s">
        <v>631</v>
      </c>
      <c r="E202" s="49" t="str">
        <f t="shared" si="4"/>
        <v>女</v>
      </c>
      <c r="F202" s="26">
        <f ca="1" t="shared" si="5"/>
        <v>50</v>
      </c>
      <c r="G202" s="23" t="s">
        <v>69</v>
      </c>
      <c r="H202" s="28"/>
      <c r="I202" s="36"/>
      <c r="J202" s="37"/>
      <c r="K202" s="37"/>
      <c r="L202" s="36"/>
    </row>
    <row r="203" ht="24" customHeight="1" spans="1:12">
      <c r="A203" s="48" t="s">
        <v>632</v>
      </c>
      <c r="B203" s="48" t="s">
        <v>16</v>
      </c>
      <c r="C203" s="23" t="s">
        <v>633</v>
      </c>
      <c r="D203" s="24" t="s">
        <v>634</v>
      </c>
      <c r="E203" s="49" t="str">
        <f t="shared" si="4"/>
        <v>男</v>
      </c>
      <c r="F203" s="26">
        <f ca="1" t="shared" si="5"/>
        <v>33</v>
      </c>
      <c r="G203" s="23" t="s">
        <v>69</v>
      </c>
      <c r="H203" s="28"/>
      <c r="I203" s="36"/>
      <c r="J203" s="37"/>
      <c r="K203" s="37"/>
      <c r="L203" s="36"/>
    </row>
    <row r="204" ht="24" customHeight="1" spans="1:12">
      <c r="A204" s="48" t="s">
        <v>635</v>
      </c>
      <c r="B204" s="48" t="s">
        <v>16</v>
      </c>
      <c r="C204" s="23" t="s">
        <v>636</v>
      </c>
      <c r="D204" s="24" t="s">
        <v>637</v>
      </c>
      <c r="E204" s="49" t="str">
        <f t="shared" si="4"/>
        <v>女</v>
      </c>
      <c r="F204" s="26">
        <f ca="1" t="shared" si="5"/>
        <v>51</v>
      </c>
      <c r="G204" s="23" t="s">
        <v>69</v>
      </c>
      <c r="H204" s="28"/>
      <c r="I204" s="36"/>
      <c r="J204" s="37"/>
      <c r="K204" s="37"/>
      <c r="L204" s="36"/>
    </row>
    <row r="205" ht="24" customHeight="1" spans="1:12">
      <c r="A205" s="48" t="s">
        <v>638</v>
      </c>
      <c r="B205" s="48" t="s">
        <v>16</v>
      </c>
      <c r="C205" s="23" t="s">
        <v>639</v>
      </c>
      <c r="D205" s="24" t="s">
        <v>640</v>
      </c>
      <c r="E205" s="49" t="str">
        <f t="shared" si="4"/>
        <v>女</v>
      </c>
      <c r="F205" s="26">
        <f ca="1" t="shared" si="5"/>
        <v>53</v>
      </c>
      <c r="G205" s="23" t="s">
        <v>69</v>
      </c>
      <c r="H205" s="28"/>
      <c r="I205" s="36"/>
      <c r="J205" s="37"/>
      <c r="K205" s="37"/>
      <c r="L205" s="36"/>
    </row>
    <row r="206" ht="24" customHeight="1" spans="1:12">
      <c r="A206" s="48" t="s">
        <v>641</v>
      </c>
      <c r="B206" s="48" t="s">
        <v>16</v>
      </c>
      <c r="C206" s="23" t="s">
        <v>642</v>
      </c>
      <c r="D206" s="24" t="s">
        <v>643</v>
      </c>
      <c r="E206" s="49" t="str">
        <f t="shared" si="4"/>
        <v>女</v>
      </c>
      <c r="F206" s="26">
        <f ca="1" t="shared" si="5"/>
        <v>54</v>
      </c>
      <c r="G206" s="23" t="s">
        <v>69</v>
      </c>
      <c r="H206" s="28"/>
      <c r="I206" s="36"/>
      <c r="J206" s="37"/>
      <c r="K206" s="37"/>
      <c r="L206" s="36"/>
    </row>
    <row r="207" ht="24" customHeight="1" spans="1:12">
      <c r="A207" s="48" t="s">
        <v>644</v>
      </c>
      <c r="B207" s="48" t="s">
        <v>16</v>
      </c>
      <c r="C207" s="23" t="s">
        <v>645</v>
      </c>
      <c r="D207" s="24" t="s">
        <v>646</v>
      </c>
      <c r="E207" s="49" t="str">
        <f t="shared" si="4"/>
        <v>女</v>
      </c>
      <c r="F207" s="26">
        <f ca="1" t="shared" si="5"/>
        <v>64</v>
      </c>
      <c r="G207" s="23" t="s">
        <v>19</v>
      </c>
      <c r="H207" s="28"/>
      <c r="I207" s="36"/>
      <c r="J207" s="37"/>
      <c r="K207" s="37"/>
      <c r="L207" s="36"/>
    </row>
    <row r="208" ht="24" customHeight="1" spans="1:12">
      <c r="A208" s="48" t="s">
        <v>647</v>
      </c>
      <c r="B208" s="48" t="s">
        <v>16</v>
      </c>
      <c r="C208" s="23" t="s">
        <v>648</v>
      </c>
      <c r="D208" s="24" t="s">
        <v>649</v>
      </c>
      <c r="E208" s="49" t="str">
        <f t="shared" si="4"/>
        <v>男</v>
      </c>
      <c r="F208" s="26">
        <f ca="1" t="shared" si="5"/>
        <v>57</v>
      </c>
      <c r="G208" s="23" t="s">
        <v>165</v>
      </c>
      <c r="H208" s="28"/>
      <c r="I208" s="36"/>
      <c r="J208" s="37"/>
      <c r="K208" s="37"/>
      <c r="L208" s="36"/>
    </row>
    <row r="209" ht="24" customHeight="1" spans="1:12">
      <c r="A209" s="48" t="s">
        <v>650</v>
      </c>
      <c r="B209" s="48" t="s">
        <v>16</v>
      </c>
      <c r="C209" s="23" t="s">
        <v>651</v>
      </c>
      <c r="D209" s="24" t="s">
        <v>652</v>
      </c>
      <c r="E209" s="49" t="str">
        <f t="shared" si="4"/>
        <v>女</v>
      </c>
      <c r="F209" s="26">
        <f ca="1" t="shared" si="5"/>
        <v>56</v>
      </c>
      <c r="G209" s="23" t="s">
        <v>653</v>
      </c>
      <c r="H209" s="28"/>
      <c r="I209" s="36"/>
      <c r="J209" s="37"/>
      <c r="K209" s="37"/>
      <c r="L209" s="36"/>
    </row>
    <row r="210" ht="24" customHeight="1" spans="1:12">
      <c r="A210" s="48" t="s">
        <v>654</v>
      </c>
      <c r="B210" s="48" t="s">
        <v>16</v>
      </c>
      <c r="C210" s="23" t="s">
        <v>655</v>
      </c>
      <c r="D210" s="24" t="s">
        <v>656</v>
      </c>
      <c r="E210" s="49" t="str">
        <f t="shared" si="4"/>
        <v>女</v>
      </c>
      <c r="F210" s="26">
        <f ca="1" t="shared" si="5"/>
        <v>56</v>
      </c>
      <c r="G210" s="23" t="s">
        <v>657</v>
      </c>
      <c r="H210" s="28"/>
      <c r="I210" s="36"/>
      <c r="J210" s="37"/>
      <c r="K210" s="37"/>
      <c r="L210" s="36"/>
    </row>
    <row r="211" ht="24" customHeight="1" spans="1:12">
      <c r="A211" s="48" t="s">
        <v>658</v>
      </c>
      <c r="B211" s="48" t="s">
        <v>16</v>
      </c>
      <c r="C211" s="23" t="s">
        <v>659</v>
      </c>
      <c r="D211" s="24" t="s">
        <v>660</v>
      </c>
      <c r="E211" s="49" t="str">
        <f t="shared" si="4"/>
        <v>女</v>
      </c>
      <c r="F211" s="26">
        <f ca="1" t="shared" si="5"/>
        <v>55</v>
      </c>
      <c r="G211" s="23" t="s">
        <v>657</v>
      </c>
      <c r="H211" s="28"/>
      <c r="I211" s="36"/>
      <c r="J211" s="37"/>
      <c r="K211" s="37"/>
      <c r="L211" s="36"/>
    </row>
    <row r="212" ht="24" customHeight="1" spans="1:12">
      <c r="A212" s="48" t="s">
        <v>661</v>
      </c>
      <c r="B212" s="48" t="s">
        <v>16</v>
      </c>
      <c r="C212" s="23" t="s">
        <v>662</v>
      </c>
      <c r="D212" s="24" t="s">
        <v>663</v>
      </c>
      <c r="E212" s="49" t="str">
        <f t="shared" si="4"/>
        <v>女</v>
      </c>
      <c r="F212" s="26">
        <f ca="1" t="shared" si="5"/>
        <v>60</v>
      </c>
      <c r="G212" s="23" t="s">
        <v>657</v>
      </c>
      <c r="H212" s="28"/>
      <c r="I212" s="36"/>
      <c r="J212" s="37"/>
      <c r="K212" s="37"/>
      <c r="L212" s="36"/>
    </row>
    <row r="213" ht="24" customHeight="1" spans="1:12">
      <c r="A213" s="48" t="s">
        <v>664</v>
      </c>
      <c r="B213" s="48" t="s">
        <v>16</v>
      </c>
      <c r="C213" s="23" t="s">
        <v>665</v>
      </c>
      <c r="D213" s="24" t="s">
        <v>666</v>
      </c>
      <c r="E213" s="49" t="str">
        <f t="shared" si="4"/>
        <v>男</v>
      </c>
      <c r="F213" s="26">
        <f ca="1" t="shared" si="5"/>
        <v>56</v>
      </c>
      <c r="G213" s="23" t="s">
        <v>657</v>
      </c>
      <c r="H213" s="28"/>
      <c r="I213" s="36"/>
      <c r="J213" s="37"/>
      <c r="K213" s="37"/>
      <c r="L213" s="36"/>
    </row>
    <row r="214" ht="24" customHeight="1" spans="1:12">
      <c r="A214" s="48" t="s">
        <v>667</v>
      </c>
      <c r="B214" s="48" t="s">
        <v>16</v>
      </c>
      <c r="C214" s="23" t="s">
        <v>668</v>
      </c>
      <c r="D214" s="24" t="s">
        <v>669</v>
      </c>
      <c r="E214" s="49" t="str">
        <f t="shared" si="4"/>
        <v>男</v>
      </c>
      <c r="F214" s="26">
        <f ca="1" t="shared" si="5"/>
        <v>62</v>
      </c>
      <c r="G214" s="23" t="s">
        <v>165</v>
      </c>
      <c r="H214" s="28"/>
      <c r="I214" s="36"/>
      <c r="J214" s="37"/>
      <c r="K214" s="37"/>
      <c r="L214" s="36"/>
    </row>
    <row r="215" ht="24" customHeight="1" spans="1:12">
      <c r="A215" s="48" t="s">
        <v>670</v>
      </c>
      <c r="B215" s="48" t="s">
        <v>16</v>
      </c>
      <c r="C215" s="23" t="s">
        <v>671</v>
      </c>
      <c r="D215" s="24" t="s">
        <v>672</v>
      </c>
      <c r="E215" s="49" t="str">
        <f t="shared" si="4"/>
        <v>女</v>
      </c>
      <c r="F215" s="26">
        <f ca="1" t="shared" si="5"/>
        <v>58</v>
      </c>
      <c r="G215" s="23" t="s">
        <v>19</v>
      </c>
      <c r="H215" s="28"/>
      <c r="I215" s="36"/>
      <c r="J215" s="37"/>
      <c r="K215" s="37"/>
      <c r="L215" s="36"/>
    </row>
    <row r="216" ht="24" customHeight="1" spans="1:12">
      <c r="A216" s="48" t="s">
        <v>673</v>
      </c>
      <c r="B216" s="48" t="s">
        <v>16</v>
      </c>
      <c r="C216" s="23" t="s">
        <v>674</v>
      </c>
      <c r="D216" s="24" t="s">
        <v>675</v>
      </c>
      <c r="E216" s="49" t="str">
        <f t="shared" si="4"/>
        <v>女</v>
      </c>
      <c r="F216" s="26">
        <f ca="1" t="shared" si="5"/>
        <v>50</v>
      </c>
      <c r="G216" s="23" t="s">
        <v>657</v>
      </c>
      <c r="H216" s="28"/>
      <c r="I216" s="36"/>
      <c r="J216" s="37"/>
      <c r="K216" s="37"/>
      <c r="L216" s="36"/>
    </row>
    <row r="217" ht="24" customHeight="1" spans="1:12">
      <c r="A217" s="48" t="s">
        <v>676</v>
      </c>
      <c r="B217" s="48" t="s">
        <v>16</v>
      </c>
      <c r="C217" s="23" t="s">
        <v>677</v>
      </c>
      <c r="D217" s="24" t="s">
        <v>678</v>
      </c>
      <c r="E217" s="49" t="str">
        <f t="shared" si="4"/>
        <v>女</v>
      </c>
      <c r="F217" s="26">
        <f ca="1" t="shared" si="5"/>
        <v>58</v>
      </c>
      <c r="G217" s="23" t="s">
        <v>19</v>
      </c>
      <c r="H217" s="28"/>
      <c r="I217" s="36"/>
      <c r="J217" s="37"/>
      <c r="K217" s="37"/>
      <c r="L217" s="36"/>
    </row>
    <row r="218" ht="24" customHeight="1" spans="1:12">
      <c r="A218" s="48" t="s">
        <v>679</v>
      </c>
      <c r="B218" s="48" t="s">
        <v>16</v>
      </c>
      <c r="C218" s="23" t="s">
        <v>680</v>
      </c>
      <c r="D218" s="24" t="s">
        <v>681</v>
      </c>
      <c r="E218" s="49" t="str">
        <f t="shared" si="4"/>
        <v>男</v>
      </c>
      <c r="F218" s="26">
        <f ca="1" t="shared" si="5"/>
        <v>61</v>
      </c>
      <c r="G218" s="23" t="s">
        <v>165</v>
      </c>
      <c r="H218" s="28"/>
      <c r="I218" s="36"/>
      <c r="J218" s="37"/>
      <c r="K218" s="37"/>
      <c r="L218" s="36"/>
    </row>
    <row r="219" ht="24" customHeight="1" spans="1:12">
      <c r="A219" s="48" t="s">
        <v>682</v>
      </c>
      <c r="B219" s="48" t="s">
        <v>16</v>
      </c>
      <c r="C219" s="50" t="s">
        <v>683</v>
      </c>
      <c r="D219" s="24" t="s">
        <v>684</v>
      </c>
      <c r="E219" s="49" t="str">
        <f t="shared" si="4"/>
        <v>男</v>
      </c>
      <c r="F219" s="26">
        <f ca="1" t="shared" si="5"/>
        <v>61</v>
      </c>
      <c r="G219" s="23" t="s">
        <v>685</v>
      </c>
      <c r="H219" s="28"/>
      <c r="I219" s="36"/>
      <c r="J219" s="37"/>
      <c r="K219" s="37"/>
      <c r="L219" s="36"/>
    </row>
    <row r="220" ht="24" customHeight="1" spans="1:12">
      <c r="A220" s="48" t="s">
        <v>686</v>
      </c>
      <c r="B220" s="48" t="s">
        <v>16</v>
      </c>
      <c r="C220" s="23" t="s">
        <v>687</v>
      </c>
      <c r="D220" s="24" t="s">
        <v>688</v>
      </c>
      <c r="E220" s="49" t="str">
        <f t="shared" ref="E220:E283" si="6">IF(OR(LEN(D220)=15,LEN(D220)=18),IF(MOD(MID(D220,15,3)*1,2),"男","女"),#N/A)</f>
        <v>女</v>
      </c>
      <c r="F220" s="26">
        <f ca="1" t="shared" ref="F220:F283" si="7">_xlfn.IFS(LEN(D220)=15,DATEDIF(TEXT("19"&amp;MID(D220,7,6),"0-00-00"),TODAY(),"y"),LEN(D220)=18,DATEDIF(TEXT(MID(D220,7,8),"0-00-00"),TODAY(),"y"),TRUE,"身份证错误")</f>
        <v>51</v>
      </c>
      <c r="G220" s="23" t="s">
        <v>657</v>
      </c>
      <c r="H220" s="28"/>
      <c r="I220" s="36"/>
      <c r="J220" s="37"/>
      <c r="K220" s="37"/>
      <c r="L220" s="36"/>
    </row>
    <row r="221" ht="24" customHeight="1" spans="1:12">
      <c r="A221" s="48" t="s">
        <v>689</v>
      </c>
      <c r="B221" s="48" t="s">
        <v>16</v>
      </c>
      <c r="C221" s="23" t="s">
        <v>690</v>
      </c>
      <c r="D221" s="24" t="s">
        <v>691</v>
      </c>
      <c r="E221" s="49" t="str">
        <f t="shared" si="6"/>
        <v>女</v>
      </c>
      <c r="F221" s="26">
        <f ca="1" t="shared" si="7"/>
        <v>61</v>
      </c>
      <c r="G221" s="23" t="s">
        <v>657</v>
      </c>
      <c r="H221" s="28"/>
      <c r="I221" s="36"/>
      <c r="J221" s="37"/>
      <c r="K221" s="37"/>
      <c r="L221" s="36"/>
    </row>
    <row r="222" ht="24" customHeight="1" spans="1:12">
      <c r="A222" s="48" t="s">
        <v>692</v>
      </c>
      <c r="B222" s="48" t="s">
        <v>16</v>
      </c>
      <c r="C222" s="23" t="s">
        <v>693</v>
      </c>
      <c r="D222" s="24" t="s">
        <v>694</v>
      </c>
      <c r="E222" s="49" t="str">
        <f t="shared" si="6"/>
        <v>男</v>
      </c>
      <c r="F222" s="26">
        <f ca="1" t="shared" si="7"/>
        <v>61</v>
      </c>
      <c r="G222" s="23" t="s">
        <v>657</v>
      </c>
      <c r="H222" s="28"/>
      <c r="I222" s="36"/>
      <c r="J222" s="37"/>
      <c r="K222" s="37"/>
      <c r="L222" s="36"/>
    </row>
    <row r="223" ht="24" customHeight="1" spans="1:12">
      <c r="A223" s="48" t="s">
        <v>695</v>
      </c>
      <c r="B223" s="48" t="s">
        <v>16</v>
      </c>
      <c r="C223" s="23" t="s">
        <v>696</v>
      </c>
      <c r="D223" s="24" t="s">
        <v>697</v>
      </c>
      <c r="E223" s="49" t="str">
        <f t="shared" si="6"/>
        <v>女</v>
      </c>
      <c r="F223" s="26">
        <f ca="1" t="shared" si="7"/>
        <v>48</v>
      </c>
      <c r="G223" s="23" t="s">
        <v>657</v>
      </c>
      <c r="H223" s="28"/>
      <c r="I223" s="36"/>
      <c r="J223" s="37"/>
      <c r="K223" s="37"/>
      <c r="L223" s="36"/>
    </row>
    <row r="224" ht="24" customHeight="1" spans="1:12">
      <c r="A224" s="48" t="s">
        <v>698</v>
      </c>
      <c r="B224" s="48" t="s">
        <v>16</v>
      </c>
      <c r="C224" s="23" t="s">
        <v>699</v>
      </c>
      <c r="D224" s="24" t="s">
        <v>700</v>
      </c>
      <c r="E224" s="49" t="str">
        <f t="shared" si="6"/>
        <v>女</v>
      </c>
      <c r="F224" s="26">
        <f ca="1" t="shared" si="7"/>
        <v>57</v>
      </c>
      <c r="G224" s="23" t="s">
        <v>19</v>
      </c>
      <c r="H224" s="28"/>
      <c r="I224" s="36"/>
      <c r="J224" s="37"/>
      <c r="K224" s="37"/>
      <c r="L224" s="36"/>
    </row>
    <row r="225" ht="24" customHeight="1" spans="1:12">
      <c r="A225" s="48" t="s">
        <v>701</v>
      </c>
      <c r="B225" s="48" t="s">
        <v>16</v>
      </c>
      <c r="C225" s="23" t="s">
        <v>702</v>
      </c>
      <c r="D225" s="24" t="s">
        <v>703</v>
      </c>
      <c r="E225" s="49" t="str">
        <f t="shared" si="6"/>
        <v>女</v>
      </c>
      <c r="F225" s="26">
        <f ca="1" t="shared" si="7"/>
        <v>62</v>
      </c>
      <c r="G225" s="23" t="s">
        <v>19</v>
      </c>
      <c r="H225" s="28"/>
      <c r="I225" s="36"/>
      <c r="J225" s="37"/>
      <c r="K225" s="37"/>
      <c r="L225" s="36"/>
    </row>
    <row r="226" ht="24" customHeight="1" spans="1:12">
      <c r="A226" s="48" t="s">
        <v>704</v>
      </c>
      <c r="B226" s="48" t="s">
        <v>16</v>
      </c>
      <c r="C226" s="23" t="s">
        <v>705</v>
      </c>
      <c r="D226" s="24" t="s">
        <v>706</v>
      </c>
      <c r="E226" s="49" t="str">
        <f t="shared" si="6"/>
        <v>女</v>
      </c>
      <c r="F226" s="26">
        <f ca="1" t="shared" si="7"/>
        <v>52</v>
      </c>
      <c r="G226" s="23" t="s">
        <v>19</v>
      </c>
      <c r="H226" s="28"/>
      <c r="I226" s="36"/>
      <c r="J226" s="37"/>
      <c r="K226" s="37"/>
      <c r="L226" s="36"/>
    </row>
    <row r="227" ht="24" customHeight="1" spans="1:12">
      <c r="A227" s="48" t="s">
        <v>707</v>
      </c>
      <c r="B227" s="48" t="s">
        <v>16</v>
      </c>
      <c r="C227" s="23" t="s">
        <v>708</v>
      </c>
      <c r="D227" s="24" t="s">
        <v>709</v>
      </c>
      <c r="E227" s="49" t="str">
        <f t="shared" si="6"/>
        <v>女</v>
      </c>
      <c r="F227" s="26">
        <f ca="1" t="shared" si="7"/>
        <v>57</v>
      </c>
      <c r="G227" s="23" t="s">
        <v>19</v>
      </c>
      <c r="H227" s="28"/>
      <c r="I227" s="36"/>
      <c r="J227" s="37"/>
      <c r="K227" s="37"/>
      <c r="L227" s="36"/>
    </row>
    <row r="228" ht="24" customHeight="1" spans="1:12">
      <c r="A228" s="48" t="s">
        <v>710</v>
      </c>
      <c r="B228" s="48" t="s">
        <v>16</v>
      </c>
      <c r="C228" s="23" t="s">
        <v>711</v>
      </c>
      <c r="D228" s="24" t="s">
        <v>712</v>
      </c>
      <c r="E228" s="49" t="str">
        <f t="shared" si="6"/>
        <v>女</v>
      </c>
      <c r="F228" s="26">
        <f ca="1" t="shared" si="7"/>
        <v>63</v>
      </c>
      <c r="G228" s="23" t="s">
        <v>19</v>
      </c>
      <c r="H228" s="28"/>
      <c r="I228" s="36"/>
      <c r="J228" s="37"/>
      <c r="K228" s="37"/>
      <c r="L228" s="36"/>
    </row>
    <row r="229" ht="24" customHeight="1" spans="1:12">
      <c r="A229" s="48" t="s">
        <v>713</v>
      </c>
      <c r="B229" s="48" t="s">
        <v>16</v>
      </c>
      <c r="C229" s="23" t="s">
        <v>714</v>
      </c>
      <c r="D229" s="24" t="s">
        <v>715</v>
      </c>
      <c r="E229" s="49" t="str">
        <f t="shared" si="6"/>
        <v>女</v>
      </c>
      <c r="F229" s="26">
        <f ca="1" t="shared" si="7"/>
        <v>52</v>
      </c>
      <c r="G229" s="23" t="s">
        <v>19</v>
      </c>
      <c r="H229" s="28"/>
      <c r="I229" s="36"/>
      <c r="J229" s="37"/>
      <c r="K229" s="37"/>
      <c r="L229" s="36"/>
    </row>
    <row r="230" ht="24" customHeight="1" spans="1:12">
      <c r="A230" s="48" t="s">
        <v>716</v>
      </c>
      <c r="B230" s="48" t="s">
        <v>16</v>
      </c>
      <c r="C230" s="23" t="s">
        <v>717</v>
      </c>
      <c r="D230" s="24" t="s">
        <v>718</v>
      </c>
      <c r="E230" s="49" t="str">
        <f t="shared" si="6"/>
        <v>男</v>
      </c>
      <c r="F230" s="26">
        <f ca="1" t="shared" si="7"/>
        <v>63</v>
      </c>
      <c r="G230" s="23" t="s">
        <v>44</v>
      </c>
      <c r="H230" s="28"/>
      <c r="I230" s="36"/>
      <c r="J230" s="37"/>
      <c r="K230" s="37"/>
      <c r="L230" s="36"/>
    </row>
    <row r="231" ht="24" customHeight="1" spans="1:12">
      <c r="A231" s="48" t="s">
        <v>719</v>
      </c>
      <c r="B231" s="48" t="s">
        <v>16</v>
      </c>
      <c r="C231" s="23" t="s">
        <v>720</v>
      </c>
      <c r="D231" s="24" t="s">
        <v>721</v>
      </c>
      <c r="E231" s="49" t="str">
        <f t="shared" si="6"/>
        <v>女</v>
      </c>
      <c r="F231" s="26">
        <f ca="1" t="shared" si="7"/>
        <v>47</v>
      </c>
      <c r="G231" s="23" t="s">
        <v>155</v>
      </c>
      <c r="H231" s="28"/>
      <c r="I231" s="36"/>
      <c r="J231" s="37"/>
      <c r="K231" s="37"/>
      <c r="L231" s="36"/>
    </row>
    <row r="232" ht="24" customHeight="1" spans="1:12">
      <c r="A232" s="48" t="s">
        <v>722</v>
      </c>
      <c r="B232" s="48" t="s">
        <v>16</v>
      </c>
      <c r="C232" s="23" t="s">
        <v>723</v>
      </c>
      <c r="D232" s="24" t="s">
        <v>724</v>
      </c>
      <c r="E232" s="49" t="str">
        <f t="shared" si="6"/>
        <v>女</v>
      </c>
      <c r="F232" s="26">
        <f ca="1" t="shared" si="7"/>
        <v>51</v>
      </c>
      <c r="G232" s="23" t="s">
        <v>155</v>
      </c>
      <c r="H232" s="28"/>
      <c r="I232" s="36"/>
      <c r="J232" s="37"/>
      <c r="K232" s="37"/>
      <c r="L232" s="36"/>
    </row>
    <row r="233" ht="24" customHeight="1" spans="1:12">
      <c r="A233" s="48" t="s">
        <v>725</v>
      </c>
      <c r="B233" s="48" t="s">
        <v>16</v>
      </c>
      <c r="C233" s="23" t="s">
        <v>726</v>
      </c>
      <c r="D233" s="24" t="s">
        <v>727</v>
      </c>
      <c r="E233" s="49" t="str">
        <f t="shared" si="6"/>
        <v>女</v>
      </c>
      <c r="F233" s="26">
        <f ca="1" t="shared" si="7"/>
        <v>59</v>
      </c>
      <c r="G233" s="23" t="s">
        <v>19</v>
      </c>
      <c r="H233" s="28"/>
      <c r="I233" s="36"/>
      <c r="J233" s="37"/>
      <c r="K233" s="37"/>
      <c r="L233" s="36"/>
    </row>
    <row r="234" ht="24" customHeight="1" spans="1:12">
      <c r="A234" s="48" t="s">
        <v>728</v>
      </c>
      <c r="B234" s="48" t="s">
        <v>16</v>
      </c>
      <c r="C234" s="23" t="s">
        <v>729</v>
      </c>
      <c r="D234" s="24" t="s">
        <v>730</v>
      </c>
      <c r="E234" s="49" t="str">
        <f t="shared" si="6"/>
        <v>女</v>
      </c>
      <c r="F234" s="26">
        <f ca="1" t="shared" si="7"/>
        <v>61</v>
      </c>
      <c r="G234" s="23" t="s">
        <v>19</v>
      </c>
      <c r="H234" s="28"/>
      <c r="I234" s="36"/>
      <c r="J234" s="37"/>
      <c r="K234" s="37"/>
      <c r="L234" s="36"/>
    </row>
    <row r="235" ht="24" customHeight="1" spans="1:12">
      <c r="A235" s="48" t="s">
        <v>731</v>
      </c>
      <c r="B235" s="48" t="s">
        <v>16</v>
      </c>
      <c r="C235" s="23" t="s">
        <v>732</v>
      </c>
      <c r="D235" s="24" t="s">
        <v>733</v>
      </c>
      <c r="E235" s="49" t="str">
        <f t="shared" si="6"/>
        <v>女</v>
      </c>
      <c r="F235" s="26">
        <f ca="1" t="shared" si="7"/>
        <v>57</v>
      </c>
      <c r="G235" s="23" t="s">
        <v>155</v>
      </c>
      <c r="H235" s="28"/>
      <c r="I235" s="36"/>
      <c r="J235" s="37"/>
      <c r="K235" s="37"/>
      <c r="L235" s="36"/>
    </row>
    <row r="236" ht="24" customHeight="1" spans="1:12">
      <c r="A236" s="48" t="s">
        <v>734</v>
      </c>
      <c r="B236" s="48" t="s">
        <v>16</v>
      </c>
      <c r="C236" s="23" t="s">
        <v>735</v>
      </c>
      <c r="D236" s="24" t="s">
        <v>736</v>
      </c>
      <c r="E236" s="49" t="str">
        <f t="shared" si="6"/>
        <v>女</v>
      </c>
      <c r="F236" s="26">
        <f ca="1" t="shared" si="7"/>
        <v>59</v>
      </c>
      <c r="G236" s="23" t="s">
        <v>19</v>
      </c>
      <c r="H236" s="28"/>
      <c r="I236" s="36"/>
      <c r="J236" s="37"/>
      <c r="K236" s="37"/>
      <c r="L236" s="36"/>
    </row>
    <row r="237" ht="24" customHeight="1" spans="1:12">
      <c r="A237" s="48" t="s">
        <v>737</v>
      </c>
      <c r="B237" s="48" t="s">
        <v>16</v>
      </c>
      <c r="C237" s="23" t="s">
        <v>738</v>
      </c>
      <c r="D237" s="24" t="s">
        <v>739</v>
      </c>
      <c r="E237" s="49" t="str">
        <f t="shared" si="6"/>
        <v>女</v>
      </c>
      <c r="F237" s="26">
        <f ca="1" t="shared" si="7"/>
        <v>57</v>
      </c>
      <c r="G237" s="23" t="s">
        <v>19</v>
      </c>
      <c r="H237" s="28"/>
      <c r="I237" s="36"/>
      <c r="J237" s="37"/>
      <c r="K237" s="37"/>
      <c r="L237" s="36"/>
    </row>
    <row r="238" ht="24" customHeight="1" spans="1:12">
      <c r="A238" s="48" t="s">
        <v>740</v>
      </c>
      <c r="B238" s="48" t="s">
        <v>16</v>
      </c>
      <c r="C238" s="23" t="s">
        <v>741</v>
      </c>
      <c r="D238" s="24" t="s">
        <v>742</v>
      </c>
      <c r="E238" s="49" t="str">
        <f t="shared" si="6"/>
        <v>女</v>
      </c>
      <c r="F238" s="26">
        <f ca="1" t="shared" si="7"/>
        <v>48</v>
      </c>
      <c r="G238" s="23" t="s">
        <v>19</v>
      </c>
      <c r="H238" s="28"/>
      <c r="I238" s="36"/>
      <c r="J238" s="37"/>
      <c r="K238" s="37"/>
      <c r="L238" s="36"/>
    </row>
    <row r="239" ht="24" customHeight="1" spans="1:12">
      <c r="A239" s="48" t="s">
        <v>743</v>
      </c>
      <c r="B239" s="48" t="s">
        <v>16</v>
      </c>
      <c r="C239" s="23" t="s">
        <v>744</v>
      </c>
      <c r="D239" s="24" t="s">
        <v>745</v>
      </c>
      <c r="E239" s="49" t="str">
        <f t="shared" si="6"/>
        <v>女</v>
      </c>
      <c r="F239" s="26">
        <f ca="1" t="shared" si="7"/>
        <v>52</v>
      </c>
      <c r="G239" s="23" t="s">
        <v>155</v>
      </c>
      <c r="H239" s="28"/>
      <c r="I239" s="36"/>
      <c r="J239" s="37"/>
      <c r="K239" s="37"/>
      <c r="L239" s="36"/>
    </row>
    <row r="240" ht="24" customHeight="1" spans="1:12">
      <c r="A240" s="48" t="s">
        <v>746</v>
      </c>
      <c r="B240" s="48" t="s">
        <v>16</v>
      </c>
      <c r="C240" s="23" t="s">
        <v>747</v>
      </c>
      <c r="D240" s="24" t="s">
        <v>748</v>
      </c>
      <c r="E240" s="49" t="str">
        <f t="shared" si="6"/>
        <v>女</v>
      </c>
      <c r="F240" s="26">
        <f ca="1" t="shared" si="7"/>
        <v>60</v>
      </c>
      <c r="G240" s="23" t="s">
        <v>155</v>
      </c>
      <c r="H240" s="28"/>
      <c r="I240" s="36"/>
      <c r="J240" s="37"/>
      <c r="K240" s="37"/>
      <c r="L240" s="36"/>
    </row>
    <row r="241" ht="24" customHeight="1" spans="1:12">
      <c r="A241" s="48" t="s">
        <v>749</v>
      </c>
      <c r="B241" s="48" t="s">
        <v>16</v>
      </c>
      <c r="C241" s="23" t="s">
        <v>750</v>
      </c>
      <c r="D241" s="24" t="s">
        <v>751</v>
      </c>
      <c r="E241" s="49" t="str">
        <f t="shared" si="6"/>
        <v>男</v>
      </c>
      <c r="F241" s="26">
        <f ca="1" t="shared" si="7"/>
        <v>46</v>
      </c>
      <c r="G241" s="23" t="s">
        <v>90</v>
      </c>
      <c r="H241" s="28"/>
      <c r="I241" s="36"/>
      <c r="J241" s="37"/>
      <c r="K241" s="37"/>
      <c r="L241" s="36"/>
    </row>
    <row r="242" ht="24" customHeight="1" spans="1:12">
      <c r="A242" s="48" t="s">
        <v>752</v>
      </c>
      <c r="B242" s="48" t="s">
        <v>16</v>
      </c>
      <c r="C242" s="23" t="s">
        <v>753</v>
      </c>
      <c r="D242" s="24" t="s">
        <v>754</v>
      </c>
      <c r="E242" s="49" t="str">
        <f t="shared" si="6"/>
        <v>男</v>
      </c>
      <c r="F242" s="26">
        <f ca="1" t="shared" si="7"/>
        <v>60</v>
      </c>
      <c r="G242" s="23" t="s">
        <v>19</v>
      </c>
      <c r="H242" s="28"/>
      <c r="I242" s="36"/>
      <c r="J242" s="37"/>
      <c r="K242" s="37"/>
      <c r="L242" s="36"/>
    </row>
    <row r="243" ht="24" customHeight="1" spans="1:12">
      <c r="A243" s="48" t="s">
        <v>755</v>
      </c>
      <c r="B243" s="48" t="s">
        <v>16</v>
      </c>
      <c r="C243" s="23" t="s">
        <v>756</v>
      </c>
      <c r="D243" s="24" t="s">
        <v>757</v>
      </c>
      <c r="E243" s="49" t="str">
        <f t="shared" si="6"/>
        <v>女</v>
      </c>
      <c r="F243" s="26">
        <f ca="1" t="shared" si="7"/>
        <v>54</v>
      </c>
      <c r="G243" s="23" t="s">
        <v>155</v>
      </c>
      <c r="H243" s="28"/>
      <c r="I243" s="36"/>
      <c r="J243" s="37"/>
      <c r="K243" s="37"/>
      <c r="L243" s="36"/>
    </row>
    <row r="244" ht="24" customHeight="1" spans="1:12">
      <c r="A244" s="48" t="s">
        <v>758</v>
      </c>
      <c r="B244" s="48" t="s">
        <v>16</v>
      </c>
      <c r="C244" s="23" t="s">
        <v>759</v>
      </c>
      <c r="D244" s="24" t="s">
        <v>760</v>
      </c>
      <c r="E244" s="49" t="str">
        <f t="shared" si="6"/>
        <v>女</v>
      </c>
      <c r="F244" s="26">
        <f ca="1" t="shared" si="7"/>
        <v>53</v>
      </c>
      <c r="G244" s="23" t="s">
        <v>155</v>
      </c>
      <c r="H244" s="28"/>
      <c r="I244" s="36"/>
      <c r="J244" s="37"/>
      <c r="K244" s="37"/>
      <c r="L244" s="36"/>
    </row>
    <row r="245" ht="24" customHeight="1" spans="1:12">
      <c r="A245" s="48" t="s">
        <v>761</v>
      </c>
      <c r="B245" s="48" t="s">
        <v>16</v>
      </c>
      <c r="C245" s="23" t="s">
        <v>762</v>
      </c>
      <c r="D245" s="24" t="s">
        <v>763</v>
      </c>
      <c r="E245" s="49" t="str">
        <f t="shared" si="6"/>
        <v>女</v>
      </c>
      <c r="F245" s="26">
        <f ca="1" t="shared" si="7"/>
        <v>52</v>
      </c>
      <c r="G245" s="23" t="s">
        <v>155</v>
      </c>
      <c r="H245" s="28"/>
      <c r="I245" s="36"/>
      <c r="J245" s="37"/>
      <c r="K245" s="37"/>
      <c r="L245" s="36"/>
    </row>
    <row r="246" ht="24" customHeight="1" spans="1:12">
      <c r="A246" s="48" t="s">
        <v>764</v>
      </c>
      <c r="B246" s="48" t="s">
        <v>16</v>
      </c>
      <c r="C246" s="23" t="s">
        <v>765</v>
      </c>
      <c r="D246" s="24" t="s">
        <v>766</v>
      </c>
      <c r="E246" s="49" t="str">
        <f t="shared" si="6"/>
        <v>女</v>
      </c>
      <c r="F246" s="26">
        <f ca="1" t="shared" si="7"/>
        <v>55</v>
      </c>
      <c r="G246" s="23" t="s">
        <v>155</v>
      </c>
      <c r="H246" s="28"/>
      <c r="I246" s="36"/>
      <c r="J246" s="37"/>
      <c r="K246" s="37"/>
      <c r="L246" s="36"/>
    </row>
    <row r="247" ht="24" customHeight="1" spans="1:12">
      <c r="A247" s="48" t="s">
        <v>767</v>
      </c>
      <c r="B247" s="48" t="s">
        <v>16</v>
      </c>
      <c r="C247" s="23" t="s">
        <v>768</v>
      </c>
      <c r="D247" s="24" t="s">
        <v>769</v>
      </c>
      <c r="E247" s="49" t="str">
        <f t="shared" si="6"/>
        <v>女</v>
      </c>
      <c r="F247" s="26">
        <f ca="1" t="shared" si="7"/>
        <v>50</v>
      </c>
      <c r="G247" s="23" t="s">
        <v>155</v>
      </c>
      <c r="H247" s="28"/>
      <c r="I247" s="36"/>
      <c r="J247" s="37"/>
      <c r="K247" s="37"/>
      <c r="L247" s="36"/>
    </row>
    <row r="248" ht="24" customHeight="1" spans="1:12">
      <c r="A248" s="48" t="s">
        <v>770</v>
      </c>
      <c r="B248" s="48" t="s">
        <v>16</v>
      </c>
      <c r="C248" s="23" t="s">
        <v>771</v>
      </c>
      <c r="D248" s="24" t="s">
        <v>772</v>
      </c>
      <c r="E248" s="49" t="str">
        <f t="shared" si="6"/>
        <v>女</v>
      </c>
      <c r="F248" s="26">
        <f ca="1" t="shared" si="7"/>
        <v>61</v>
      </c>
      <c r="G248" s="23" t="s">
        <v>155</v>
      </c>
      <c r="H248" s="28"/>
      <c r="I248" s="36"/>
      <c r="J248" s="37"/>
      <c r="K248" s="37"/>
      <c r="L248" s="36"/>
    </row>
    <row r="249" ht="24" customHeight="1" spans="1:12">
      <c r="A249" s="48" t="s">
        <v>773</v>
      </c>
      <c r="B249" s="48" t="s">
        <v>16</v>
      </c>
      <c r="C249" s="23" t="s">
        <v>774</v>
      </c>
      <c r="D249" s="24" t="s">
        <v>775</v>
      </c>
      <c r="E249" s="49" t="str">
        <f t="shared" si="6"/>
        <v>女</v>
      </c>
      <c r="F249" s="26">
        <f ca="1" t="shared" si="7"/>
        <v>61</v>
      </c>
      <c r="G249" s="23" t="s">
        <v>155</v>
      </c>
      <c r="H249" s="28"/>
      <c r="I249" s="36"/>
      <c r="J249" s="37"/>
      <c r="K249" s="37"/>
      <c r="L249" s="36"/>
    </row>
    <row r="250" ht="24" customHeight="1" spans="1:12">
      <c r="A250" s="48" t="s">
        <v>776</v>
      </c>
      <c r="B250" s="48" t="s">
        <v>16</v>
      </c>
      <c r="C250" s="23" t="s">
        <v>777</v>
      </c>
      <c r="D250" s="24" t="s">
        <v>778</v>
      </c>
      <c r="E250" s="49" t="str">
        <f t="shared" si="6"/>
        <v>女</v>
      </c>
      <c r="F250" s="26">
        <f ca="1" t="shared" si="7"/>
        <v>57</v>
      </c>
      <c r="G250" s="23" t="s">
        <v>19</v>
      </c>
      <c r="H250" s="28"/>
      <c r="I250" s="36"/>
      <c r="J250" s="37"/>
      <c r="K250" s="37"/>
      <c r="L250" s="36"/>
    </row>
    <row r="251" ht="24" customHeight="1" spans="1:12">
      <c r="A251" s="48" t="s">
        <v>779</v>
      </c>
      <c r="B251" s="48" t="s">
        <v>16</v>
      </c>
      <c r="C251" s="23" t="s">
        <v>780</v>
      </c>
      <c r="D251" s="24" t="s">
        <v>781</v>
      </c>
      <c r="E251" s="49" t="str">
        <f t="shared" si="6"/>
        <v>女</v>
      </c>
      <c r="F251" s="26">
        <f ca="1" t="shared" si="7"/>
        <v>60</v>
      </c>
      <c r="G251" s="23" t="s">
        <v>19</v>
      </c>
      <c r="H251" s="28"/>
      <c r="I251" s="36"/>
      <c r="J251" s="37"/>
      <c r="K251" s="37"/>
      <c r="L251" s="36"/>
    </row>
    <row r="252" ht="24" customHeight="1" spans="1:12">
      <c r="A252" s="48" t="s">
        <v>782</v>
      </c>
      <c r="B252" s="48" t="s">
        <v>16</v>
      </c>
      <c r="C252" s="23" t="s">
        <v>783</v>
      </c>
      <c r="D252" s="24" t="s">
        <v>784</v>
      </c>
      <c r="E252" s="49" t="str">
        <f t="shared" si="6"/>
        <v>女</v>
      </c>
      <c r="F252" s="26">
        <f ca="1" t="shared" si="7"/>
        <v>50</v>
      </c>
      <c r="G252" s="23" t="s">
        <v>19</v>
      </c>
      <c r="H252" s="28"/>
      <c r="I252" s="36"/>
      <c r="J252" s="37"/>
      <c r="K252" s="37"/>
      <c r="L252" s="36"/>
    </row>
    <row r="253" ht="24" customHeight="1" spans="1:12">
      <c r="A253" s="48" t="s">
        <v>785</v>
      </c>
      <c r="B253" s="48" t="s">
        <v>16</v>
      </c>
      <c r="C253" s="23" t="s">
        <v>786</v>
      </c>
      <c r="D253" s="24" t="s">
        <v>787</v>
      </c>
      <c r="E253" s="49" t="str">
        <f t="shared" si="6"/>
        <v>女</v>
      </c>
      <c r="F253" s="26">
        <f ca="1" t="shared" si="7"/>
        <v>52</v>
      </c>
      <c r="G253" s="23" t="s">
        <v>19</v>
      </c>
      <c r="H253" s="28"/>
      <c r="I253" s="36"/>
      <c r="J253" s="37"/>
      <c r="K253" s="37"/>
      <c r="L253" s="36"/>
    </row>
    <row r="254" ht="24" customHeight="1" spans="1:12">
      <c r="A254" s="48" t="s">
        <v>788</v>
      </c>
      <c r="B254" s="48" t="s">
        <v>16</v>
      </c>
      <c r="C254" s="23" t="s">
        <v>789</v>
      </c>
      <c r="D254" s="24" t="s">
        <v>790</v>
      </c>
      <c r="E254" s="49" t="str">
        <f t="shared" si="6"/>
        <v>女</v>
      </c>
      <c r="F254" s="26">
        <f ca="1" t="shared" si="7"/>
        <v>56</v>
      </c>
      <c r="G254" s="23" t="s">
        <v>19</v>
      </c>
      <c r="H254" s="28"/>
      <c r="I254" s="36"/>
      <c r="J254" s="37"/>
      <c r="K254" s="37"/>
      <c r="L254" s="36"/>
    </row>
    <row r="255" ht="24" customHeight="1" spans="1:12">
      <c r="A255" s="48" t="s">
        <v>791</v>
      </c>
      <c r="B255" s="48" t="s">
        <v>16</v>
      </c>
      <c r="C255" s="23" t="s">
        <v>792</v>
      </c>
      <c r="D255" s="24" t="s">
        <v>793</v>
      </c>
      <c r="E255" s="49" t="str">
        <f t="shared" si="6"/>
        <v>女</v>
      </c>
      <c r="F255" s="26">
        <f ca="1" t="shared" si="7"/>
        <v>58</v>
      </c>
      <c r="G255" s="23" t="s">
        <v>19</v>
      </c>
      <c r="H255" s="28"/>
      <c r="I255" s="36"/>
      <c r="J255" s="37"/>
      <c r="K255" s="37"/>
      <c r="L255" s="36"/>
    </row>
    <row r="256" ht="24" customHeight="1" spans="1:12">
      <c r="A256" s="48" t="s">
        <v>794</v>
      </c>
      <c r="B256" s="48" t="s">
        <v>16</v>
      </c>
      <c r="C256" s="23" t="s">
        <v>795</v>
      </c>
      <c r="D256" s="24" t="s">
        <v>796</v>
      </c>
      <c r="E256" s="49" t="str">
        <f t="shared" si="6"/>
        <v>女</v>
      </c>
      <c r="F256" s="26">
        <f ca="1" t="shared" si="7"/>
        <v>58</v>
      </c>
      <c r="G256" s="23" t="s">
        <v>19</v>
      </c>
      <c r="H256" s="28"/>
      <c r="I256" s="36"/>
      <c r="J256" s="37"/>
      <c r="K256" s="37"/>
      <c r="L256" s="36"/>
    </row>
    <row r="257" ht="24" customHeight="1" spans="1:12">
      <c r="A257" s="48" t="s">
        <v>797</v>
      </c>
      <c r="B257" s="48" t="s">
        <v>16</v>
      </c>
      <c r="C257" s="23" t="s">
        <v>798</v>
      </c>
      <c r="D257" s="24" t="s">
        <v>799</v>
      </c>
      <c r="E257" s="49" t="str">
        <f t="shared" si="6"/>
        <v>女</v>
      </c>
      <c r="F257" s="26">
        <f ca="1" t="shared" si="7"/>
        <v>58</v>
      </c>
      <c r="G257" s="23" t="s">
        <v>19</v>
      </c>
      <c r="H257" s="28"/>
      <c r="I257" s="36"/>
      <c r="J257" s="37"/>
      <c r="K257" s="37"/>
      <c r="L257" s="36"/>
    </row>
    <row r="258" ht="24" customHeight="1" spans="1:12">
      <c r="A258" s="48" t="s">
        <v>800</v>
      </c>
      <c r="B258" s="48" t="s">
        <v>16</v>
      </c>
      <c r="C258" s="23" t="s">
        <v>801</v>
      </c>
      <c r="D258" s="24" t="s">
        <v>802</v>
      </c>
      <c r="E258" s="49" t="str">
        <f t="shared" si="6"/>
        <v>女</v>
      </c>
      <c r="F258" s="26">
        <f ca="1" t="shared" si="7"/>
        <v>57</v>
      </c>
      <c r="G258" s="23" t="s">
        <v>19</v>
      </c>
      <c r="H258" s="28"/>
      <c r="I258" s="36"/>
      <c r="J258" s="37"/>
      <c r="K258" s="37"/>
      <c r="L258" s="36"/>
    </row>
    <row r="259" ht="24" customHeight="1" spans="1:12">
      <c r="A259" s="48" t="s">
        <v>803</v>
      </c>
      <c r="B259" s="48" t="s">
        <v>16</v>
      </c>
      <c r="C259" s="23" t="s">
        <v>804</v>
      </c>
      <c r="D259" s="24" t="s">
        <v>805</v>
      </c>
      <c r="E259" s="49" t="str">
        <f t="shared" si="6"/>
        <v>女</v>
      </c>
      <c r="F259" s="26">
        <f ca="1" t="shared" si="7"/>
        <v>56</v>
      </c>
      <c r="G259" s="23" t="s">
        <v>19</v>
      </c>
      <c r="H259" s="28"/>
      <c r="I259" s="36"/>
      <c r="J259" s="37"/>
      <c r="K259" s="37"/>
      <c r="L259" s="36"/>
    </row>
    <row r="260" ht="24" customHeight="1" spans="1:12">
      <c r="A260" s="48" t="s">
        <v>806</v>
      </c>
      <c r="B260" s="48" t="s">
        <v>16</v>
      </c>
      <c r="C260" s="23" t="s">
        <v>807</v>
      </c>
      <c r="D260" s="24" t="s">
        <v>808</v>
      </c>
      <c r="E260" s="49" t="str">
        <f t="shared" si="6"/>
        <v>女</v>
      </c>
      <c r="F260" s="26">
        <f ca="1" t="shared" si="7"/>
        <v>53</v>
      </c>
      <c r="G260" s="23" t="s">
        <v>19</v>
      </c>
      <c r="H260" s="28"/>
      <c r="I260" s="36"/>
      <c r="J260" s="37"/>
      <c r="K260" s="37"/>
      <c r="L260" s="36"/>
    </row>
    <row r="261" ht="24" customHeight="1" spans="1:12">
      <c r="A261" s="48" t="s">
        <v>809</v>
      </c>
      <c r="B261" s="48" t="s">
        <v>16</v>
      </c>
      <c r="C261" s="23" t="s">
        <v>810</v>
      </c>
      <c r="D261" s="24" t="s">
        <v>811</v>
      </c>
      <c r="E261" s="49" t="str">
        <f t="shared" si="6"/>
        <v>女</v>
      </c>
      <c r="F261" s="26">
        <f ca="1" t="shared" si="7"/>
        <v>56</v>
      </c>
      <c r="G261" s="23" t="s">
        <v>19</v>
      </c>
      <c r="H261" s="28"/>
      <c r="I261" s="36"/>
      <c r="J261" s="37"/>
      <c r="K261" s="37"/>
      <c r="L261" s="36"/>
    </row>
    <row r="262" ht="24" customHeight="1" spans="1:12">
      <c r="A262" s="48" t="s">
        <v>812</v>
      </c>
      <c r="B262" s="48" t="s">
        <v>16</v>
      </c>
      <c r="C262" s="23" t="s">
        <v>813</v>
      </c>
      <c r="D262" s="24" t="s">
        <v>814</v>
      </c>
      <c r="E262" s="49" t="str">
        <f t="shared" si="6"/>
        <v>女</v>
      </c>
      <c r="F262" s="26">
        <f ca="1" t="shared" si="7"/>
        <v>36</v>
      </c>
      <c r="G262" s="23" t="s">
        <v>19</v>
      </c>
      <c r="H262" s="28"/>
      <c r="I262" s="36"/>
      <c r="J262" s="37"/>
      <c r="K262" s="37"/>
      <c r="L262" s="36"/>
    </row>
    <row r="263" ht="24" customHeight="1" spans="1:12">
      <c r="A263" s="48" t="s">
        <v>815</v>
      </c>
      <c r="B263" s="48" t="s">
        <v>16</v>
      </c>
      <c r="C263" s="23" t="s">
        <v>816</v>
      </c>
      <c r="D263" s="24" t="s">
        <v>817</v>
      </c>
      <c r="E263" s="49" t="str">
        <f t="shared" si="6"/>
        <v>女</v>
      </c>
      <c r="F263" s="26">
        <f ca="1" t="shared" si="7"/>
        <v>47</v>
      </c>
      <c r="G263" s="23" t="s">
        <v>19</v>
      </c>
      <c r="H263" s="28"/>
      <c r="I263" s="36"/>
      <c r="J263" s="37"/>
      <c r="K263" s="37"/>
      <c r="L263" s="36"/>
    </row>
    <row r="264" ht="24" customHeight="1" spans="1:12">
      <c r="A264" s="48" t="s">
        <v>818</v>
      </c>
      <c r="B264" s="48" t="s">
        <v>16</v>
      </c>
      <c r="C264" s="23" t="s">
        <v>819</v>
      </c>
      <c r="D264" s="24" t="s">
        <v>820</v>
      </c>
      <c r="E264" s="49" t="str">
        <f>IF(OR(LEN(D264)=15,LEN(D264)=18),IF(MOD(MID(D264,15,3)*1,2),"男","女"),#N/A)</f>
        <v>女</v>
      </c>
      <c r="F264" s="26">
        <f ca="1">_xlfn.IFS(LEN(D264)=15,DATEDIF(TEXT("19"&amp;MID(D264,7,6),"0-00-00"),TODAY(),"y"),LEN(D264)=18,DATEDIF(TEXT(MID(D264,7,8),"0-00-00"),TODAY(),"y"),TRUE,"身份证错误")</f>
        <v>46</v>
      </c>
      <c r="G264" s="23" t="s">
        <v>19</v>
      </c>
      <c r="H264" s="28"/>
      <c r="I264" s="36"/>
      <c r="J264" s="37"/>
      <c r="K264" s="37"/>
      <c r="L264" s="36"/>
    </row>
    <row r="265" ht="24" customHeight="1" spans="1:12">
      <c r="A265" s="48" t="s">
        <v>821</v>
      </c>
      <c r="B265" s="48" t="s">
        <v>16</v>
      </c>
      <c r="C265" s="23" t="s">
        <v>822</v>
      </c>
      <c r="D265" s="24" t="s">
        <v>823</v>
      </c>
      <c r="E265" s="49" t="str">
        <f>IF(OR(LEN(D265)=15,LEN(D265)=18),IF(MOD(MID(D265,15,3)*1,2),"男","女"),#N/A)</f>
        <v>女</v>
      </c>
      <c r="F265" s="26">
        <f ca="1">_xlfn.IFS(LEN(D265)=15,DATEDIF(TEXT("19"&amp;MID(D265,7,6),"0-00-00"),TODAY(),"y"),LEN(D265)=18,DATEDIF(TEXT(MID(D265,7,8),"0-00-00"),TODAY(),"y"),TRUE,"身份证错误")</f>
        <v>56</v>
      </c>
      <c r="G265" s="23" t="s">
        <v>19</v>
      </c>
      <c r="H265" s="28"/>
      <c r="I265" s="36"/>
      <c r="J265" s="37"/>
      <c r="K265" s="37"/>
      <c r="L265" s="36"/>
    </row>
    <row r="266" ht="24" customHeight="1" spans="1:12">
      <c r="A266" s="48" t="s">
        <v>824</v>
      </c>
      <c r="B266" s="48" t="s">
        <v>16</v>
      </c>
      <c r="C266" s="23" t="s">
        <v>825</v>
      </c>
      <c r="D266" s="24" t="s">
        <v>826</v>
      </c>
      <c r="E266" s="49" t="str">
        <f>IF(OR(LEN(D266)=15,LEN(D266)=18),IF(MOD(MID(D266,15,3)*1,2),"男","女"),#N/A)</f>
        <v>女</v>
      </c>
      <c r="F266" s="26">
        <f ca="1">_xlfn.IFS(LEN(D266)=15,DATEDIF(TEXT("19"&amp;MID(D266,7,6),"0-00-00"),TODAY(),"y"),LEN(D266)=18,DATEDIF(TEXT(MID(D266,7,8),"0-00-00"),TODAY(),"y"),TRUE,"身份证错误")</f>
        <v>56</v>
      </c>
      <c r="G266" s="23" t="s">
        <v>19</v>
      </c>
      <c r="H266" s="28"/>
      <c r="I266" s="36"/>
      <c r="J266" s="37"/>
      <c r="K266" s="37"/>
      <c r="L266" s="36"/>
    </row>
    <row r="267" ht="24" customHeight="1" spans="1:12">
      <c r="A267" s="48" t="s">
        <v>827</v>
      </c>
      <c r="B267" s="48" t="s">
        <v>16</v>
      </c>
      <c r="C267" s="23" t="s">
        <v>828</v>
      </c>
      <c r="D267" s="24" t="s">
        <v>829</v>
      </c>
      <c r="E267" s="49" t="str">
        <f>IF(OR(LEN(D267)=15,LEN(D267)=18),IF(MOD(MID(D267,15,3)*1,2),"男","女"),#N/A)</f>
        <v>女</v>
      </c>
      <c r="F267" s="26">
        <f ca="1">_xlfn.IFS(LEN(D267)=15,DATEDIF(TEXT("19"&amp;MID(D267,7,6),"0-00-00"),TODAY(),"y"),LEN(D267)=18,DATEDIF(TEXT(MID(D267,7,8),"0-00-00"),TODAY(),"y"),TRUE,"身份证错误")</f>
        <v>59</v>
      </c>
      <c r="G267" s="23" t="s">
        <v>19</v>
      </c>
      <c r="H267" s="28"/>
      <c r="I267" s="36"/>
      <c r="J267" s="37"/>
      <c r="K267" s="37"/>
      <c r="L267" s="36"/>
    </row>
    <row r="268" ht="24" customHeight="1" spans="1:12">
      <c r="A268" s="48" t="s">
        <v>830</v>
      </c>
      <c r="B268" s="48" t="s">
        <v>16</v>
      </c>
      <c r="C268" s="23" t="s">
        <v>831</v>
      </c>
      <c r="D268" s="24" t="s">
        <v>832</v>
      </c>
      <c r="E268" s="49" t="str">
        <f>IF(OR(LEN(D268)=15,LEN(D268)=18),IF(MOD(MID(D268,15,3)*1,2),"男","女"),#N/A)</f>
        <v>女</v>
      </c>
      <c r="F268" s="26">
        <f ca="1">_xlfn.IFS(LEN(D268)=15,DATEDIF(TEXT("19"&amp;MID(D268,7,6),"0-00-00"),TODAY(),"y"),LEN(D268)=18,DATEDIF(TEXT(MID(D268,7,8),"0-00-00"),TODAY(),"y"),TRUE,"身份证错误")</f>
        <v>62</v>
      </c>
      <c r="G268" s="23" t="s">
        <v>19</v>
      </c>
      <c r="H268" s="28"/>
      <c r="I268" s="36"/>
      <c r="J268" s="37"/>
      <c r="K268" s="37"/>
      <c r="L268" s="36"/>
    </row>
    <row r="269" ht="24" customHeight="1" spans="1:12">
      <c r="A269" s="48" t="s">
        <v>833</v>
      </c>
      <c r="B269" s="48" t="s">
        <v>16</v>
      </c>
      <c r="C269" s="23" t="s">
        <v>834</v>
      </c>
      <c r="D269" s="24" t="s">
        <v>835</v>
      </c>
      <c r="E269" s="49" t="str">
        <f>IF(OR(LEN(D269)=15,LEN(D269)=18),IF(MOD(MID(D269,15,3)*1,2),"男","女"),#N/A)</f>
        <v>女</v>
      </c>
      <c r="F269" s="26">
        <f ca="1">_xlfn.IFS(LEN(D269)=15,DATEDIF(TEXT("19"&amp;MID(D269,7,6),"0-00-00"),TODAY(),"y"),LEN(D269)=18,DATEDIF(TEXT(MID(D269,7,8),"0-00-00"),TODAY(),"y"),TRUE,"身份证错误")</f>
        <v>60</v>
      </c>
      <c r="G269" s="23" t="s">
        <v>19</v>
      </c>
      <c r="H269" s="28"/>
      <c r="I269" s="36"/>
      <c r="J269" s="37"/>
      <c r="K269" s="37"/>
      <c r="L269" s="36"/>
    </row>
    <row r="270" ht="24" customHeight="1" spans="1:12">
      <c r="A270" s="48" t="s">
        <v>836</v>
      </c>
      <c r="B270" s="48" t="s">
        <v>16</v>
      </c>
      <c r="C270" s="23" t="s">
        <v>837</v>
      </c>
      <c r="D270" s="24" t="s">
        <v>838</v>
      </c>
      <c r="E270" s="49" t="str">
        <f>IF(OR(LEN(D270)=15,LEN(D270)=18),IF(MOD(MID(D270,15,3)*1,2),"男","女"),#N/A)</f>
        <v>女</v>
      </c>
      <c r="F270" s="26">
        <f ca="1">_xlfn.IFS(LEN(D270)=15,DATEDIF(TEXT("19"&amp;MID(D270,7,6),"0-00-00"),TODAY(),"y"),LEN(D270)=18,DATEDIF(TEXT(MID(D270,7,8),"0-00-00"),TODAY(),"y"),TRUE,"身份证错误")</f>
        <v>46</v>
      </c>
      <c r="G270" s="23" t="s">
        <v>19</v>
      </c>
      <c r="H270" s="28"/>
      <c r="I270" s="36"/>
      <c r="J270" s="37"/>
      <c r="K270" s="37"/>
      <c r="L270" s="36"/>
    </row>
    <row r="271" ht="24" customHeight="1" spans="1:12">
      <c r="A271" s="48" t="s">
        <v>839</v>
      </c>
      <c r="B271" s="48" t="s">
        <v>16</v>
      </c>
      <c r="C271" s="23" t="s">
        <v>840</v>
      </c>
      <c r="D271" s="24" t="s">
        <v>841</v>
      </c>
      <c r="E271" s="49" t="str">
        <f>IF(OR(LEN(D271)=15,LEN(D271)=18),IF(MOD(MID(D271,15,3)*1,2),"男","女"),#N/A)</f>
        <v>女</v>
      </c>
      <c r="F271" s="26">
        <f ca="1">_xlfn.IFS(LEN(D271)=15,DATEDIF(TEXT("19"&amp;MID(D271,7,6),"0-00-00"),TODAY(),"y"),LEN(D271)=18,DATEDIF(TEXT(MID(D271,7,8),"0-00-00"),TODAY(),"y"),TRUE,"身份证错误")</f>
        <v>61</v>
      </c>
      <c r="G271" s="23" t="s">
        <v>19</v>
      </c>
      <c r="H271" s="28"/>
      <c r="I271" s="36"/>
      <c r="J271" s="37"/>
      <c r="K271" s="37"/>
      <c r="L271" s="36"/>
    </row>
    <row r="272" ht="24" customHeight="1" spans="1:12">
      <c r="A272" s="48" t="s">
        <v>842</v>
      </c>
      <c r="B272" s="48" t="s">
        <v>16</v>
      </c>
      <c r="C272" s="23" t="s">
        <v>843</v>
      </c>
      <c r="D272" s="24" t="s">
        <v>844</v>
      </c>
      <c r="E272" s="49" t="str">
        <f>IF(OR(LEN(D272)=15,LEN(D272)=18),IF(MOD(MID(D272,15,3)*1,2),"男","女"),#N/A)</f>
        <v>女</v>
      </c>
      <c r="F272" s="26">
        <f ca="1">_xlfn.IFS(LEN(D272)=15,DATEDIF(TEXT("19"&amp;MID(D272,7,6),"0-00-00"),TODAY(),"y"),LEN(D272)=18,DATEDIF(TEXT(MID(D272,7,8),"0-00-00"),TODAY(),"y"),TRUE,"身份证错误")</f>
        <v>55</v>
      </c>
      <c r="G272" s="23" t="s">
        <v>19</v>
      </c>
      <c r="H272" s="28"/>
      <c r="I272" s="36"/>
      <c r="J272" s="37"/>
      <c r="K272" s="37"/>
      <c r="L272" s="36"/>
    </row>
    <row r="273" ht="24" customHeight="1" spans="1:12">
      <c r="A273" s="48" t="s">
        <v>845</v>
      </c>
      <c r="B273" s="48" t="s">
        <v>16</v>
      </c>
      <c r="C273" s="23" t="s">
        <v>846</v>
      </c>
      <c r="D273" s="24" t="s">
        <v>847</v>
      </c>
      <c r="E273" s="49" t="str">
        <f>IF(OR(LEN(D273)=15,LEN(D273)=18),IF(MOD(MID(D273,15,3)*1,2),"男","女"),#N/A)</f>
        <v>女</v>
      </c>
      <c r="F273" s="26">
        <f ca="1">_xlfn.IFS(LEN(D273)=15,DATEDIF(TEXT("19"&amp;MID(D273,7,6),"0-00-00"),TODAY(),"y"),LEN(D273)=18,DATEDIF(TEXT(MID(D273,7,8),"0-00-00"),TODAY(),"y"),TRUE,"身份证错误")</f>
        <v>56</v>
      </c>
      <c r="G273" s="23" t="s">
        <v>19</v>
      </c>
      <c r="H273" s="28"/>
      <c r="I273" s="36"/>
      <c r="J273" s="37"/>
      <c r="K273" s="37"/>
      <c r="L273" s="36"/>
    </row>
    <row r="274" ht="24" customHeight="1" spans="1:12">
      <c r="A274" s="48" t="s">
        <v>848</v>
      </c>
      <c r="B274" s="48" t="s">
        <v>16</v>
      </c>
      <c r="C274" s="23" t="s">
        <v>849</v>
      </c>
      <c r="D274" s="24" t="s">
        <v>850</v>
      </c>
      <c r="E274" s="49" t="str">
        <f>IF(OR(LEN(D274)=15,LEN(D274)=18),IF(MOD(MID(D274,15,3)*1,2),"男","女"),#N/A)</f>
        <v>男</v>
      </c>
      <c r="F274" s="26">
        <f ca="1">_xlfn.IFS(LEN(D274)=15,DATEDIF(TEXT("19"&amp;MID(D274,7,6),"0-00-00"),TODAY(),"y"),LEN(D274)=18,DATEDIF(TEXT(MID(D274,7,8),"0-00-00"),TODAY(),"y"),TRUE,"身份证错误")</f>
        <v>58</v>
      </c>
      <c r="G274" s="23" t="s">
        <v>94</v>
      </c>
      <c r="H274" s="28"/>
      <c r="I274" s="36"/>
      <c r="J274" s="37"/>
      <c r="K274" s="37"/>
      <c r="L274" s="36"/>
    </row>
    <row r="275" ht="24" customHeight="1" spans="1:12">
      <c r="A275" s="48" t="s">
        <v>851</v>
      </c>
      <c r="B275" s="48" t="s">
        <v>16</v>
      </c>
      <c r="C275" s="23" t="s">
        <v>852</v>
      </c>
      <c r="D275" s="24" t="s">
        <v>853</v>
      </c>
      <c r="E275" s="49" t="str">
        <f>IF(OR(LEN(D275)=15,LEN(D275)=18),IF(MOD(MID(D275,15,3)*1,2),"男","女"),#N/A)</f>
        <v>男</v>
      </c>
      <c r="F275" s="26">
        <f ca="1">_xlfn.IFS(LEN(D275)=15,DATEDIF(TEXT("19"&amp;MID(D275,7,6),"0-00-00"),TODAY(),"y"),LEN(D275)=18,DATEDIF(TEXT(MID(D275,7,8),"0-00-00"),TODAY(),"y"),TRUE,"身份证错误")</f>
        <v>59</v>
      </c>
      <c r="G275" s="23" t="s">
        <v>94</v>
      </c>
      <c r="H275" s="28"/>
      <c r="I275" s="36"/>
      <c r="J275" s="37"/>
      <c r="K275" s="37"/>
      <c r="L275" s="36"/>
    </row>
    <row r="276" ht="24" customHeight="1" spans="1:12">
      <c r="A276" s="48" t="s">
        <v>854</v>
      </c>
      <c r="B276" s="48" t="s">
        <v>16</v>
      </c>
      <c r="C276" s="23" t="s">
        <v>855</v>
      </c>
      <c r="D276" s="24" t="s">
        <v>856</v>
      </c>
      <c r="E276" s="49" t="str">
        <f>IF(OR(LEN(D276)=15,LEN(D276)=18),IF(MOD(MID(D276,15,3)*1,2),"男","女"),#N/A)</f>
        <v>男</v>
      </c>
      <c r="F276" s="26">
        <f ca="1">_xlfn.IFS(LEN(D276)=15,DATEDIF(TEXT("19"&amp;MID(D276,7,6),"0-00-00"),TODAY(),"y"),LEN(D276)=18,DATEDIF(TEXT(MID(D276,7,8),"0-00-00"),TODAY(),"y"),TRUE,"身份证错误")</f>
        <v>62</v>
      </c>
      <c r="G276" s="23" t="s">
        <v>94</v>
      </c>
      <c r="H276" s="28"/>
      <c r="I276" s="36"/>
      <c r="J276" s="37"/>
      <c r="K276" s="37"/>
      <c r="L276" s="36"/>
    </row>
    <row r="277" ht="24" customHeight="1" spans="1:12">
      <c r="A277" s="48" t="s">
        <v>857</v>
      </c>
      <c r="B277" s="48" t="s">
        <v>16</v>
      </c>
      <c r="C277" s="23" t="s">
        <v>858</v>
      </c>
      <c r="D277" s="24" t="s">
        <v>859</v>
      </c>
      <c r="E277" s="49" t="str">
        <f>IF(OR(LEN(D277)=15,LEN(D277)=18),IF(MOD(MID(D277,15,3)*1,2),"男","女"),#N/A)</f>
        <v>男</v>
      </c>
      <c r="F277" s="26">
        <f ca="1">_xlfn.IFS(LEN(D277)=15,DATEDIF(TEXT("19"&amp;MID(D277,7,6),"0-00-00"),TODAY(),"y"),LEN(D277)=18,DATEDIF(TEXT(MID(D277,7,8),"0-00-00"),TODAY(),"y"),TRUE,"身份证错误")</f>
        <v>58</v>
      </c>
      <c r="G277" s="23" t="s">
        <v>94</v>
      </c>
      <c r="H277" s="28"/>
      <c r="I277" s="36"/>
      <c r="J277" s="37"/>
      <c r="K277" s="37"/>
      <c r="L277" s="36"/>
    </row>
    <row r="278" ht="24" customHeight="1" spans="1:12">
      <c r="A278" s="48" t="s">
        <v>860</v>
      </c>
      <c r="B278" s="48" t="s">
        <v>16</v>
      </c>
      <c r="C278" s="23" t="s">
        <v>861</v>
      </c>
      <c r="D278" s="24" t="s">
        <v>862</v>
      </c>
      <c r="E278" s="49" t="str">
        <f>IF(OR(LEN(D278)=15,LEN(D278)=18),IF(MOD(MID(D278,15,3)*1,2),"男","女"),#N/A)</f>
        <v>男</v>
      </c>
      <c r="F278" s="26">
        <f ca="1">_xlfn.IFS(LEN(D278)=15,DATEDIF(TEXT("19"&amp;MID(D278,7,6),"0-00-00"),TODAY(),"y"),LEN(D278)=18,DATEDIF(TEXT(MID(D278,7,8),"0-00-00"),TODAY(),"y"),TRUE,"身份证错误")</f>
        <v>54</v>
      </c>
      <c r="G278" s="23" t="s">
        <v>94</v>
      </c>
      <c r="H278" s="28"/>
      <c r="I278" s="36"/>
      <c r="J278" s="37"/>
      <c r="K278" s="37"/>
      <c r="L278" s="36"/>
    </row>
    <row r="279" ht="24" customHeight="1" spans="1:12">
      <c r="A279" s="48" t="s">
        <v>863</v>
      </c>
      <c r="B279" s="48" t="s">
        <v>16</v>
      </c>
      <c r="C279" s="23" t="s">
        <v>864</v>
      </c>
      <c r="D279" s="24" t="s">
        <v>865</v>
      </c>
      <c r="E279" s="49" t="str">
        <f>IF(OR(LEN(D279)=15,LEN(D279)=18),IF(MOD(MID(D279,15,3)*1,2),"男","女"),#N/A)</f>
        <v>男</v>
      </c>
      <c r="F279" s="26">
        <f ca="1">_xlfn.IFS(LEN(D279)=15,DATEDIF(TEXT("19"&amp;MID(D279,7,6),"0-00-00"),TODAY(),"y"),LEN(D279)=18,DATEDIF(TEXT(MID(D279,7,8),"0-00-00"),TODAY(),"y"),TRUE,"身份证错误")</f>
        <v>53</v>
      </c>
      <c r="G279" s="23" t="s">
        <v>94</v>
      </c>
      <c r="H279" s="28"/>
      <c r="I279" s="36"/>
      <c r="J279" s="37"/>
      <c r="K279" s="37"/>
      <c r="L279" s="36"/>
    </row>
    <row r="280" ht="24" customHeight="1" spans="1:12">
      <c r="A280" s="48" t="s">
        <v>866</v>
      </c>
      <c r="B280" s="48" t="s">
        <v>16</v>
      </c>
      <c r="C280" s="23" t="s">
        <v>867</v>
      </c>
      <c r="D280" s="24" t="s">
        <v>868</v>
      </c>
      <c r="E280" s="49" t="str">
        <f>IF(OR(LEN(D280)=15,LEN(D280)=18),IF(MOD(MID(D280,15,3)*1,2),"男","女"),#N/A)</f>
        <v>男</v>
      </c>
      <c r="F280" s="26">
        <f ca="1">_xlfn.IFS(LEN(D280)=15,DATEDIF(TEXT("19"&amp;MID(D280,7,6),"0-00-00"),TODAY(),"y"),LEN(D280)=18,DATEDIF(TEXT(MID(D280,7,8),"0-00-00"),TODAY(),"y"),TRUE,"身份证错误")</f>
        <v>55</v>
      </c>
      <c r="G280" s="23" t="s">
        <v>94</v>
      </c>
      <c r="H280" s="28"/>
      <c r="I280" s="36"/>
      <c r="J280" s="37"/>
      <c r="K280" s="37"/>
      <c r="L280" s="36"/>
    </row>
    <row r="281" ht="24" customHeight="1" spans="1:12">
      <c r="A281" s="48" t="s">
        <v>869</v>
      </c>
      <c r="B281" s="48" t="s">
        <v>16</v>
      </c>
      <c r="C281" s="23" t="s">
        <v>870</v>
      </c>
      <c r="D281" s="24" t="s">
        <v>871</v>
      </c>
      <c r="E281" s="49" t="str">
        <f>IF(OR(LEN(D281)=15,LEN(D281)=18),IF(MOD(MID(D281,15,3)*1,2),"男","女"),#N/A)</f>
        <v>男</v>
      </c>
      <c r="F281" s="26">
        <f ca="1">_xlfn.IFS(LEN(D281)=15,DATEDIF(TEXT("19"&amp;MID(D281,7,6),"0-00-00"),TODAY(),"y"),LEN(D281)=18,DATEDIF(TEXT(MID(D281,7,8),"0-00-00"),TODAY(),"y"),TRUE,"身份证错误")</f>
        <v>58</v>
      </c>
      <c r="G281" s="23" t="s">
        <v>94</v>
      </c>
      <c r="H281" s="28"/>
      <c r="I281" s="36"/>
      <c r="J281" s="37"/>
      <c r="K281" s="37"/>
      <c r="L281" s="36"/>
    </row>
    <row r="282" ht="24" customHeight="1" spans="1:12">
      <c r="A282" s="48" t="s">
        <v>872</v>
      </c>
      <c r="B282" s="48" t="s">
        <v>16</v>
      </c>
      <c r="C282" s="23" t="s">
        <v>873</v>
      </c>
      <c r="D282" s="24" t="s">
        <v>874</v>
      </c>
      <c r="E282" s="49" t="str">
        <f>IF(OR(LEN(D282)=15,LEN(D282)=18),IF(MOD(MID(D282,15,3)*1,2),"男","女"),#N/A)</f>
        <v>女</v>
      </c>
      <c r="F282" s="26">
        <f ca="1">_xlfn.IFS(LEN(D282)=15,DATEDIF(TEXT("19"&amp;MID(D282,7,6),"0-00-00"),TODAY(),"y"),LEN(D282)=18,DATEDIF(TEXT(MID(D282,7,8),"0-00-00"),TODAY(),"y"),TRUE,"身份证错误")</f>
        <v>55</v>
      </c>
      <c r="G282" s="23" t="s">
        <v>19</v>
      </c>
      <c r="H282" s="28"/>
      <c r="I282" s="36"/>
      <c r="J282" s="37"/>
      <c r="K282" s="37"/>
      <c r="L282" s="36"/>
    </row>
    <row r="283" ht="24" customHeight="1" spans="1:12">
      <c r="A283" s="48" t="s">
        <v>875</v>
      </c>
      <c r="B283" s="48" t="s">
        <v>16</v>
      </c>
      <c r="C283" s="23" t="s">
        <v>876</v>
      </c>
      <c r="D283" s="24" t="s">
        <v>877</v>
      </c>
      <c r="E283" s="49" t="str">
        <f>IF(OR(LEN(D283)=15,LEN(D283)=18),IF(MOD(MID(D283,15,3)*1,2),"男","女"),#N/A)</f>
        <v>男</v>
      </c>
      <c r="F283" s="26">
        <f ca="1">_xlfn.IFS(LEN(D283)=15,DATEDIF(TEXT("19"&amp;MID(D283,7,6),"0-00-00"),TODAY(),"y"),LEN(D283)=18,DATEDIF(TEXT(MID(D283,7,8),"0-00-00"),TODAY(),"y"),TRUE,"身份证错误")</f>
        <v>61</v>
      </c>
      <c r="G283" s="23" t="s">
        <v>165</v>
      </c>
      <c r="H283" s="28"/>
      <c r="I283" s="36"/>
      <c r="J283" s="37"/>
      <c r="K283" s="37"/>
      <c r="L283" s="36"/>
    </row>
    <row r="284" ht="24" customHeight="1" spans="1:12">
      <c r="A284" s="48" t="s">
        <v>878</v>
      </c>
      <c r="B284" s="48" t="s">
        <v>16</v>
      </c>
      <c r="C284" s="23" t="s">
        <v>879</v>
      </c>
      <c r="D284" s="24" t="s">
        <v>880</v>
      </c>
      <c r="E284" s="49" t="str">
        <f>IF(OR(LEN(D284)=15,LEN(D284)=18),IF(MOD(MID(D284,15,3)*1,2),"男","女"),#N/A)</f>
        <v>男</v>
      </c>
      <c r="F284" s="26">
        <f ca="1">_xlfn.IFS(LEN(D284)=15,DATEDIF(TEXT("19"&amp;MID(D284,7,6),"0-00-00"),TODAY(),"y"),LEN(D284)=18,DATEDIF(TEXT(MID(D284,7,8),"0-00-00"),TODAY(),"y"),TRUE,"身份证错误")</f>
        <v>59</v>
      </c>
      <c r="G284" s="23" t="s">
        <v>19</v>
      </c>
      <c r="H284" s="28"/>
      <c r="I284" s="36"/>
      <c r="J284" s="37"/>
      <c r="K284" s="37"/>
      <c r="L284" s="36"/>
    </row>
    <row r="285" ht="24" customHeight="1" spans="1:12">
      <c r="A285" s="48" t="s">
        <v>881</v>
      </c>
      <c r="B285" s="48" t="s">
        <v>16</v>
      </c>
      <c r="C285" s="23" t="s">
        <v>882</v>
      </c>
      <c r="D285" s="24" t="s">
        <v>883</v>
      </c>
      <c r="E285" s="49" t="str">
        <f>IF(OR(LEN(D285)=15,LEN(D285)=18),IF(MOD(MID(D285,15,3)*1,2),"男","女"),#N/A)</f>
        <v>女</v>
      </c>
      <c r="F285" s="26">
        <f ca="1">_xlfn.IFS(LEN(D285)=15,DATEDIF(TEXT("19"&amp;MID(D285,7,6),"0-00-00"),TODAY(),"y"),LEN(D285)=18,DATEDIF(TEXT(MID(D285,7,8),"0-00-00"),TODAY(),"y"),TRUE,"身份证错误")</f>
        <v>55</v>
      </c>
      <c r="G285" s="23" t="s">
        <v>19</v>
      </c>
      <c r="H285" s="28"/>
      <c r="I285" s="36"/>
      <c r="J285" s="37"/>
      <c r="K285" s="37"/>
      <c r="L285" s="36"/>
    </row>
    <row r="286" ht="24" customHeight="1" spans="1:12">
      <c r="A286" s="48" t="s">
        <v>884</v>
      </c>
      <c r="B286" s="48" t="s">
        <v>16</v>
      </c>
      <c r="C286" s="23" t="s">
        <v>885</v>
      </c>
      <c r="D286" s="24" t="s">
        <v>886</v>
      </c>
      <c r="E286" s="49" t="str">
        <f>IF(OR(LEN(D286)=15,LEN(D286)=18),IF(MOD(MID(D286,15,3)*1,2),"男","女"),#N/A)</f>
        <v>女</v>
      </c>
      <c r="F286" s="26">
        <f ca="1">_xlfn.IFS(LEN(D286)=15,DATEDIF(TEXT("19"&amp;MID(D286,7,6),"0-00-00"),TODAY(),"y"),LEN(D286)=18,DATEDIF(TEXT(MID(D286,7,8),"0-00-00"),TODAY(),"y"),TRUE,"身份证错误")</f>
        <v>63</v>
      </c>
      <c r="G286" s="23" t="s">
        <v>19</v>
      </c>
      <c r="H286" s="28"/>
      <c r="I286" s="36"/>
      <c r="J286" s="37"/>
      <c r="K286" s="37"/>
      <c r="L286" s="36"/>
    </row>
    <row r="287" ht="24" customHeight="1" spans="1:12">
      <c r="A287" s="48" t="s">
        <v>887</v>
      </c>
      <c r="B287" s="48" t="s">
        <v>16</v>
      </c>
      <c r="C287" s="23" t="s">
        <v>888</v>
      </c>
      <c r="D287" s="24" t="s">
        <v>889</v>
      </c>
      <c r="E287" s="49" t="str">
        <f>IF(OR(LEN(D287)=15,LEN(D287)=18),IF(MOD(MID(D287,15,3)*1,2),"男","女"),#N/A)</f>
        <v>男</v>
      </c>
      <c r="F287" s="26">
        <f ca="1">_xlfn.IFS(LEN(D287)=15,DATEDIF(TEXT("19"&amp;MID(D287,7,6),"0-00-00"),TODAY(),"y"),LEN(D287)=18,DATEDIF(TEXT(MID(D287,7,8),"0-00-00"),TODAY(),"y"),TRUE,"身份证错误")</f>
        <v>62</v>
      </c>
      <c r="G287" s="23" t="s">
        <v>165</v>
      </c>
      <c r="H287" s="28"/>
      <c r="I287" s="36"/>
      <c r="J287" s="37"/>
      <c r="K287" s="37"/>
      <c r="L287" s="36"/>
    </row>
    <row r="288" ht="24" customHeight="1" spans="1:12">
      <c r="A288" s="48" t="s">
        <v>890</v>
      </c>
      <c r="B288" s="48" t="s">
        <v>16</v>
      </c>
      <c r="C288" s="23" t="s">
        <v>891</v>
      </c>
      <c r="D288" s="24" t="s">
        <v>892</v>
      </c>
      <c r="E288" s="49" t="str">
        <f>IF(OR(LEN(D288)=15,LEN(D288)=18),IF(MOD(MID(D288,15,3)*1,2),"男","女"),#N/A)</f>
        <v>女</v>
      </c>
      <c r="F288" s="26">
        <f ca="1">_xlfn.IFS(LEN(D288)=15,DATEDIF(TEXT("19"&amp;MID(D288,7,6),"0-00-00"),TODAY(),"y"),LEN(D288)=18,DATEDIF(TEXT(MID(D288,7,8),"0-00-00"),TODAY(),"y"),TRUE,"身份证错误")</f>
        <v>53</v>
      </c>
      <c r="G288" s="23" t="s">
        <v>19</v>
      </c>
      <c r="H288" s="28"/>
      <c r="I288" s="36"/>
      <c r="J288" s="37"/>
      <c r="K288" s="37"/>
      <c r="L288" s="36"/>
    </row>
    <row r="289" ht="24" customHeight="1" spans="1:12">
      <c r="A289" s="48" t="s">
        <v>893</v>
      </c>
      <c r="B289" s="48" t="s">
        <v>16</v>
      </c>
      <c r="C289" s="23" t="s">
        <v>894</v>
      </c>
      <c r="D289" s="24" t="s">
        <v>895</v>
      </c>
      <c r="E289" s="49" t="str">
        <f>IF(OR(LEN(D289)=15,LEN(D289)=18),IF(MOD(MID(D289,15,3)*1,2),"男","女"),#N/A)</f>
        <v>女</v>
      </c>
      <c r="F289" s="26">
        <f ca="1">_xlfn.IFS(LEN(D289)=15,DATEDIF(TEXT("19"&amp;MID(D289,7,6),"0-00-00"),TODAY(),"y"),LEN(D289)=18,DATEDIF(TEXT(MID(D289,7,8),"0-00-00"),TODAY(),"y"),TRUE,"身份证错误")</f>
        <v>46</v>
      </c>
      <c r="G289" s="23" t="s">
        <v>155</v>
      </c>
      <c r="H289" s="28"/>
      <c r="I289" s="36"/>
      <c r="J289" s="37"/>
      <c r="K289" s="37"/>
      <c r="L289" s="36"/>
    </row>
    <row r="290" ht="24" customHeight="1" spans="1:12">
      <c r="A290" s="48" t="s">
        <v>896</v>
      </c>
      <c r="B290" s="48" t="s">
        <v>16</v>
      </c>
      <c r="C290" s="23" t="s">
        <v>897</v>
      </c>
      <c r="D290" s="24" t="s">
        <v>898</v>
      </c>
      <c r="E290" s="49" t="str">
        <f>IF(OR(LEN(D290)=15,LEN(D290)=18),IF(MOD(MID(D290,15,3)*1,2),"男","女"),#N/A)</f>
        <v>女</v>
      </c>
      <c r="F290" s="26">
        <f ca="1">_xlfn.IFS(LEN(D290)=15,DATEDIF(TEXT("19"&amp;MID(D290,7,6),"0-00-00"),TODAY(),"y"),LEN(D290)=18,DATEDIF(TEXT(MID(D290,7,8),"0-00-00"),TODAY(),"y"),TRUE,"身份证错误")</f>
        <v>58</v>
      </c>
      <c r="G290" s="23" t="s">
        <v>19</v>
      </c>
      <c r="H290" s="28"/>
      <c r="I290" s="36"/>
      <c r="J290" s="37"/>
      <c r="K290" s="37"/>
      <c r="L290" s="36"/>
    </row>
    <row r="291" ht="24" customHeight="1" spans="1:12">
      <c r="A291" s="48" t="s">
        <v>899</v>
      </c>
      <c r="B291" s="48" t="s">
        <v>16</v>
      </c>
      <c r="C291" s="23" t="s">
        <v>900</v>
      </c>
      <c r="D291" s="24" t="s">
        <v>901</v>
      </c>
      <c r="E291" s="49" t="str">
        <f>IF(OR(LEN(D291)=15,LEN(D291)=18),IF(MOD(MID(D291,15,3)*1,2),"男","女"),#N/A)</f>
        <v>男</v>
      </c>
      <c r="F291" s="26">
        <f ca="1">_xlfn.IFS(LEN(D291)=15,DATEDIF(TEXT("19"&amp;MID(D291,7,6),"0-00-00"),TODAY(),"y"),LEN(D291)=18,DATEDIF(TEXT(MID(D291,7,8),"0-00-00"),TODAY(),"y"),TRUE,"身份证错误")</f>
        <v>53</v>
      </c>
      <c r="G291" s="23" t="s">
        <v>94</v>
      </c>
      <c r="H291" s="28"/>
      <c r="I291" s="36"/>
      <c r="J291" s="37"/>
      <c r="K291" s="37"/>
      <c r="L291" s="36"/>
    </row>
    <row r="292" ht="24" customHeight="1" spans="1:12">
      <c r="A292" s="48" t="s">
        <v>902</v>
      </c>
      <c r="B292" s="48" t="s">
        <v>16</v>
      </c>
      <c r="C292" s="23" t="s">
        <v>903</v>
      </c>
      <c r="D292" s="24" t="s">
        <v>904</v>
      </c>
      <c r="E292" s="49" t="str">
        <f>IF(OR(LEN(D292)=15,LEN(D292)=18),IF(MOD(MID(D292,15,3)*1,2),"男","女"),#N/A)</f>
        <v>男</v>
      </c>
      <c r="F292" s="26">
        <f ca="1">_xlfn.IFS(LEN(D292)=15,DATEDIF(TEXT("19"&amp;MID(D292,7,6),"0-00-00"),TODAY(),"y"),LEN(D292)=18,DATEDIF(TEXT(MID(D292,7,8),"0-00-00"),TODAY(),"y"),TRUE,"身份证错误")</f>
        <v>61</v>
      </c>
      <c r="G292" s="23" t="s">
        <v>165</v>
      </c>
      <c r="H292" s="28"/>
      <c r="I292" s="36"/>
      <c r="J292" s="37"/>
      <c r="K292" s="37"/>
      <c r="L292" s="36"/>
    </row>
    <row r="293" ht="24" customHeight="1" spans="1:12">
      <c r="A293" s="48" t="s">
        <v>905</v>
      </c>
      <c r="B293" s="48" t="s">
        <v>16</v>
      </c>
      <c r="C293" s="23" t="s">
        <v>906</v>
      </c>
      <c r="D293" s="24" t="s">
        <v>907</v>
      </c>
      <c r="E293" s="49" t="str">
        <f>IF(OR(LEN(D293)=15,LEN(D293)=18),IF(MOD(MID(D293,15,3)*1,2),"男","女"),#N/A)</f>
        <v>男</v>
      </c>
      <c r="F293" s="26">
        <f ca="1">_xlfn.IFS(LEN(D293)=15,DATEDIF(TEXT("19"&amp;MID(D293,7,6),"0-00-00"),TODAY(),"y"),LEN(D293)=18,DATEDIF(TEXT(MID(D293,7,8),"0-00-00"),TODAY(),"y"),TRUE,"身份证错误")</f>
        <v>55</v>
      </c>
      <c r="G293" s="23" t="s">
        <v>94</v>
      </c>
      <c r="H293" s="28"/>
      <c r="I293" s="36"/>
      <c r="J293" s="37"/>
      <c r="K293" s="37"/>
      <c r="L293" s="36"/>
    </row>
    <row r="294" ht="24" customHeight="1" spans="1:12">
      <c r="A294" s="48" t="s">
        <v>908</v>
      </c>
      <c r="B294" s="48" t="s">
        <v>16</v>
      </c>
      <c r="C294" s="23" t="s">
        <v>909</v>
      </c>
      <c r="D294" s="24" t="s">
        <v>910</v>
      </c>
      <c r="E294" s="49" t="str">
        <f>IF(OR(LEN(D294)=15,LEN(D294)=18),IF(MOD(MID(D294,15,3)*1,2),"男","女"),#N/A)</f>
        <v>女</v>
      </c>
      <c r="F294" s="26">
        <f ca="1">_xlfn.IFS(LEN(D294)=15,DATEDIF(TEXT("19"&amp;MID(D294,7,6),"0-00-00"),TODAY(),"y"),LEN(D294)=18,DATEDIF(TEXT(MID(D294,7,8),"0-00-00"),TODAY(),"y"),TRUE,"身份证错误")</f>
        <v>54</v>
      </c>
      <c r="G294" s="23" t="s">
        <v>155</v>
      </c>
      <c r="H294" s="28"/>
      <c r="I294" s="36"/>
      <c r="J294" s="37"/>
      <c r="K294" s="37"/>
      <c r="L294" s="36"/>
    </row>
    <row r="295" ht="24" customHeight="1" spans="1:12">
      <c r="A295" s="48" t="s">
        <v>911</v>
      </c>
      <c r="B295" s="48" t="s">
        <v>16</v>
      </c>
      <c r="C295" s="23" t="s">
        <v>912</v>
      </c>
      <c r="D295" s="24" t="s">
        <v>913</v>
      </c>
      <c r="E295" s="49" t="str">
        <f>IF(OR(LEN(D295)=15,LEN(D295)=18),IF(MOD(MID(D295,15,3)*1,2),"男","女"),#N/A)</f>
        <v>女</v>
      </c>
      <c r="F295" s="26">
        <f ca="1">_xlfn.IFS(LEN(D295)=15,DATEDIF(TEXT("19"&amp;MID(D295,7,6),"0-00-00"),TODAY(),"y"),LEN(D295)=18,DATEDIF(TEXT(MID(D295,7,8),"0-00-00"),TODAY(),"y"),TRUE,"身份证错误")</f>
        <v>54</v>
      </c>
      <c r="G295" s="23" t="s">
        <v>19</v>
      </c>
      <c r="H295" s="28"/>
      <c r="I295" s="36"/>
      <c r="J295" s="37"/>
      <c r="K295" s="37"/>
      <c r="L295" s="36"/>
    </row>
    <row r="296" ht="24" customHeight="1" spans="1:12">
      <c r="A296" s="48" t="s">
        <v>914</v>
      </c>
      <c r="B296" s="48" t="s">
        <v>16</v>
      </c>
      <c r="C296" s="23" t="s">
        <v>915</v>
      </c>
      <c r="D296" s="24" t="s">
        <v>916</v>
      </c>
      <c r="E296" s="49" t="str">
        <f>IF(OR(LEN(D296)=15,LEN(D296)=18),IF(MOD(MID(D296,15,3)*1,2),"男","女"),#N/A)</f>
        <v>男</v>
      </c>
      <c r="F296" s="26">
        <f ca="1">_xlfn.IFS(LEN(D296)=15,DATEDIF(TEXT("19"&amp;MID(D296,7,6),"0-00-00"),TODAY(),"y"),LEN(D296)=18,DATEDIF(TEXT(MID(D296,7,8),"0-00-00"),TODAY(),"y"),TRUE,"身份证错误")</f>
        <v>59</v>
      </c>
      <c r="G296" s="23" t="s">
        <v>19</v>
      </c>
      <c r="H296" s="28"/>
      <c r="I296" s="36"/>
      <c r="J296" s="37"/>
      <c r="K296" s="37"/>
      <c r="L296" s="36"/>
    </row>
    <row r="297" ht="24" customHeight="1" spans="1:12">
      <c r="A297" s="48" t="s">
        <v>917</v>
      </c>
      <c r="B297" s="48" t="s">
        <v>16</v>
      </c>
      <c r="C297" s="23" t="s">
        <v>918</v>
      </c>
      <c r="D297" s="24" t="s">
        <v>919</v>
      </c>
      <c r="E297" s="49" t="str">
        <f>IF(OR(LEN(D297)=15,LEN(D297)=18),IF(MOD(MID(D297,15,3)*1,2),"男","女"),#N/A)</f>
        <v>男</v>
      </c>
      <c r="F297" s="26">
        <f ca="1">_xlfn.IFS(LEN(D297)=15,DATEDIF(TEXT("19"&amp;MID(D297,7,6),"0-00-00"),TODAY(),"y"),LEN(D297)=18,DATEDIF(TEXT(MID(D297,7,8),"0-00-00"),TODAY(),"y"),TRUE,"身份证错误")</f>
        <v>57</v>
      </c>
      <c r="G297" s="23" t="s">
        <v>94</v>
      </c>
      <c r="H297" s="28"/>
      <c r="I297" s="36"/>
      <c r="J297" s="37"/>
      <c r="K297" s="37"/>
      <c r="L297" s="36"/>
    </row>
    <row r="298" ht="24" customHeight="1" spans="1:12">
      <c r="A298" s="48" t="s">
        <v>920</v>
      </c>
      <c r="B298" s="48" t="s">
        <v>16</v>
      </c>
      <c r="C298" s="23" t="s">
        <v>921</v>
      </c>
      <c r="D298" s="24" t="s">
        <v>922</v>
      </c>
      <c r="E298" s="49" t="str">
        <f>IF(OR(LEN(D298)=15,LEN(D298)=18),IF(MOD(MID(D298,15,3)*1,2),"男","女"),#N/A)</f>
        <v>女</v>
      </c>
      <c r="F298" s="26">
        <f ca="1">_xlfn.IFS(LEN(D298)=15,DATEDIF(TEXT("19"&amp;MID(D298,7,6),"0-00-00"),TODAY(),"y"),LEN(D298)=18,DATEDIF(TEXT(MID(D298,7,8),"0-00-00"),TODAY(),"y"),TRUE,"身份证错误")</f>
        <v>63</v>
      </c>
      <c r="G298" s="23" t="s">
        <v>19</v>
      </c>
      <c r="H298" s="28"/>
      <c r="I298" s="36"/>
      <c r="J298" s="37"/>
      <c r="K298" s="37"/>
      <c r="L298" s="36"/>
    </row>
    <row r="299" ht="24" customHeight="1" spans="1:12">
      <c r="A299" s="48" t="s">
        <v>923</v>
      </c>
      <c r="B299" s="48" t="s">
        <v>16</v>
      </c>
      <c r="C299" s="23" t="s">
        <v>924</v>
      </c>
      <c r="D299" s="24" t="s">
        <v>925</v>
      </c>
      <c r="E299" s="49" t="str">
        <f>IF(OR(LEN(D299)=15,LEN(D299)=18),IF(MOD(MID(D299,15,3)*1,2),"男","女"),#N/A)</f>
        <v>女</v>
      </c>
      <c r="F299" s="26">
        <f ca="1">_xlfn.IFS(LEN(D299)=15,DATEDIF(TEXT("19"&amp;MID(D299,7,6),"0-00-00"),TODAY(),"y"),LEN(D299)=18,DATEDIF(TEXT(MID(D299,7,8),"0-00-00"),TODAY(),"y"),TRUE,"身份证错误")</f>
        <v>45</v>
      </c>
      <c r="G299" s="23" t="s">
        <v>19</v>
      </c>
      <c r="H299" s="28"/>
      <c r="I299" s="36"/>
      <c r="J299" s="37"/>
      <c r="K299" s="37"/>
      <c r="L299" s="36"/>
    </row>
    <row r="300" ht="24" customHeight="1" spans="1:12">
      <c r="A300" s="48" t="s">
        <v>926</v>
      </c>
      <c r="B300" s="48" t="s">
        <v>16</v>
      </c>
      <c r="C300" s="23" t="s">
        <v>927</v>
      </c>
      <c r="D300" s="24" t="s">
        <v>928</v>
      </c>
      <c r="E300" s="49" t="str">
        <f>IF(OR(LEN(D300)=15,LEN(D300)=18),IF(MOD(MID(D300,15,3)*1,2),"男","女"),#N/A)</f>
        <v>男</v>
      </c>
      <c r="F300" s="26">
        <f ca="1">_xlfn.IFS(LEN(D300)=15,DATEDIF(TEXT("19"&amp;MID(D300,7,6),"0-00-00"),TODAY(),"y"),LEN(D300)=18,DATEDIF(TEXT(MID(D300,7,8),"0-00-00"),TODAY(),"y"),TRUE,"身份证错误")</f>
        <v>58</v>
      </c>
      <c r="G300" s="23" t="s">
        <v>165</v>
      </c>
      <c r="H300" s="28"/>
      <c r="I300" s="36"/>
      <c r="J300" s="37"/>
      <c r="K300" s="37"/>
      <c r="L300" s="36"/>
    </row>
    <row r="301" ht="24" customHeight="1" spans="1:12">
      <c r="A301" s="48" t="s">
        <v>929</v>
      </c>
      <c r="B301" s="48" t="s">
        <v>16</v>
      </c>
      <c r="C301" s="23" t="s">
        <v>930</v>
      </c>
      <c r="D301" s="24" t="s">
        <v>931</v>
      </c>
      <c r="E301" s="49" t="str">
        <f>IF(OR(LEN(D301)=15,LEN(D301)=18),IF(MOD(MID(D301,15,3)*1,2),"男","女"),#N/A)</f>
        <v>女</v>
      </c>
      <c r="F301" s="26">
        <f ca="1">_xlfn.IFS(LEN(D301)=15,DATEDIF(TEXT("19"&amp;MID(D301,7,6),"0-00-00"),TODAY(),"y"),LEN(D301)=18,DATEDIF(TEXT(MID(D301,7,8),"0-00-00"),TODAY(),"y"),TRUE,"身份证错误")</f>
        <v>52</v>
      </c>
      <c r="G301" s="23" t="s">
        <v>19</v>
      </c>
      <c r="H301" s="28"/>
      <c r="I301" s="36"/>
      <c r="J301" s="37"/>
      <c r="K301" s="37"/>
      <c r="L301" s="36"/>
    </row>
    <row r="302" ht="24" customHeight="1" spans="1:12">
      <c r="A302" s="48" t="s">
        <v>932</v>
      </c>
      <c r="B302" s="48" t="s">
        <v>16</v>
      </c>
      <c r="C302" s="23" t="s">
        <v>933</v>
      </c>
      <c r="D302" s="24" t="s">
        <v>934</v>
      </c>
      <c r="E302" s="49" t="str">
        <f>IF(OR(LEN(D302)=15,LEN(D302)=18),IF(MOD(MID(D302,15,3)*1,2),"男","女"),#N/A)</f>
        <v>男</v>
      </c>
      <c r="F302" s="26">
        <f ca="1">_xlfn.IFS(LEN(D302)=15,DATEDIF(TEXT("19"&amp;MID(D302,7,6),"0-00-00"),TODAY(),"y"),LEN(D302)=18,DATEDIF(TEXT(MID(D302,7,8),"0-00-00"),TODAY(),"y"),TRUE,"身份证错误")</f>
        <v>60</v>
      </c>
      <c r="G302" s="23" t="s">
        <v>94</v>
      </c>
      <c r="H302" s="28"/>
      <c r="I302" s="36"/>
      <c r="J302" s="37"/>
      <c r="K302" s="37"/>
      <c r="L302" s="36"/>
    </row>
    <row r="303" ht="24" customHeight="1" spans="1:12">
      <c r="A303" s="48" t="s">
        <v>935</v>
      </c>
      <c r="B303" s="48" t="s">
        <v>16</v>
      </c>
      <c r="C303" s="23" t="s">
        <v>936</v>
      </c>
      <c r="D303" s="24" t="s">
        <v>937</v>
      </c>
      <c r="E303" s="49" t="str">
        <f>IF(OR(LEN(D303)=15,LEN(D303)=18),IF(MOD(MID(D303,15,3)*1,2),"男","女"),#N/A)</f>
        <v>男</v>
      </c>
      <c r="F303" s="26">
        <f ca="1">_xlfn.IFS(LEN(D303)=15,DATEDIF(TEXT("19"&amp;MID(D303,7,6),"0-00-00"),TODAY(),"y"),LEN(D303)=18,DATEDIF(TEXT(MID(D303,7,8),"0-00-00"),TODAY(),"y"),TRUE,"身份证错误")</f>
        <v>56</v>
      </c>
      <c r="G303" s="23" t="s">
        <v>94</v>
      </c>
      <c r="H303" s="28"/>
      <c r="I303" s="36"/>
      <c r="J303" s="37"/>
      <c r="K303" s="37"/>
      <c r="L303" s="36"/>
    </row>
    <row r="304" ht="24" customHeight="1" spans="1:12">
      <c r="A304" s="48" t="s">
        <v>938</v>
      </c>
      <c r="B304" s="48" t="s">
        <v>16</v>
      </c>
      <c r="C304" s="23" t="s">
        <v>939</v>
      </c>
      <c r="D304" s="24" t="s">
        <v>940</v>
      </c>
      <c r="E304" s="49" t="str">
        <f>IF(OR(LEN(D304)=15,LEN(D304)=18),IF(MOD(MID(D304,15,3)*1,2),"男","女"),#N/A)</f>
        <v>女</v>
      </c>
      <c r="F304" s="26">
        <f ca="1">_xlfn.IFS(LEN(D304)=15,DATEDIF(TEXT("19"&amp;MID(D304,7,6),"0-00-00"),TODAY(),"y"),LEN(D304)=18,DATEDIF(TEXT(MID(D304,7,8),"0-00-00"),TODAY(),"y"),TRUE,"身份证错误")</f>
        <v>53</v>
      </c>
      <c r="G304" s="23" t="s">
        <v>155</v>
      </c>
      <c r="H304" s="28"/>
      <c r="I304" s="36"/>
      <c r="J304" s="37"/>
      <c r="K304" s="37"/>
      <c r="L304" s="36"/>
    </row>
    <row r="305" ht="24" customHeight="1" spans="1:12">
      <c r="A305" s="48" t="s">
        <v>941</v>
      </c>
      <c r="B305" s="48" t="s">
        <v>16</v>
      </c>
      <c r="C305" s="23" t="s">
        <v>942</v>
      </c>
      <c r="D305" s="24" t="s">
        <v>943</v>
      </c>
      <c r="E305" s="49" t="str">
        <f>IF(OR(LEN(D305)=15,LEN(D305)=18),IF(MOD(MID(D305,15,3)*1,2),"男","女"),#N/A)</f>
        <v>男</v>
      </c>
      <c r="F305" s="26">
        <f ca="1">_xlfn.IFS(LEN(D305)=15,DATEDIF(TEXT("19"&amp;MID(D305,7,6),"0-00-00"),TODAY(),"y"),LEN(D305)=18,DATEDIF(TEXT(MID(D305,7,8),"0-00-00"),TODAY(),"y"),TRUE,"身份证错误")</f>
        <v>58</v>
      </c>
      <c r="G305" s="23" t="s">
        <v>165</v>
      </c>
      <c r="H305" s="28"/>
      <c r="I305" s="36"/>
      <c r="J305" s="37"/>
      <c r="K305" s="37"/>
      <c r="L305" s="36"/>
    </row>
    <row r="306" ht="24" customHeight="1" spans="1:12">
      <c r="A306" s="48" t="s">
        <v>944</v>
      </c>
      <c r="B306" s="48" t="s">
        <v>16</v>
      </c>
      <c r="C306" s="23" t="s">
        <v>945</v>
      </c>
      <c r="D306" s="24" t="s">
        <v>946</v>
      </c>
      <c r="E306" s="49" t="str">
        <f>IF(OR(LEN(D306)=15,LEN(D306)=18),IF(MOD(MID(D306,15,3)*1,2),"男","女"),#N/A)</f>
        <v>男</v>
      </c>
      <c r="F306" s="26">
        <f ca="1">_xlfn.IFS(LEN(D306)=15,DATEDIF(TEXT("19"&amp;MID(D306,7,6),"0-00-00"),TODAY(),"y"),LEN(D306)=18,DATEDIF(TEXT(MID(D306,7,8),"0-00-00"),TODAY(),"y"),TRUE,"身份证错误")</f>
        <v>59</v>
      </c>
      <c r="G306" s="23" t="s">
        <v>165</v>
      </c>
      <c r="H306" s="28"/>
      <c r="I306" s="36"/>
      <c r="J306" s="37"/>
      <c r="K306" s="37"/>
      <c r="L306" s="36"/>
    </row>
    <row r="307" ht="24" customHeight="1" spans="1:12">
      <c r="A307" s="48" t="s">
        <v>947</v>
      </c>
      <c r="B307" s="48" t="s">
        <v>16</v>
      </c>
      <c r="C307" s="23" t="s">
        <v>948</v>
      </c>
      <c r="D307" s="24" t="s">
        <v>949</v>
      </c>
      <c r="E307" s="49" t="str">
        <f>IF(OR(LEN(D307)=15,LEN(D307)=18),IF(MOD(MID(D307,15,3)*1,2),"男","女"),#N/A)</f>
        <v>女</v>
      </c>
      <c r="F307" s="26">
        <f ca="1">_xlfn.IFS(LEN(D307)=15,DATEDIF(TEXT("19"&amp;MID(D307,7,6),"0-00-00"),TODAY(),"y"),LEN(D307)=18,DATEDIF(TEXT(MID(D307,7,8),"0-00-00"),TODAY(),"y"),TRUE,"身份证错误")</f>
        <v>52</v>
      </c>
      <c r="G307" s="23" t="s">
        <v>19</v>
      </c>
      <c r="H307" s="28"/>
      <c r="I307" s="36"/>
      <c r="J307" s="37"/>
      <c r="K307" s="37"/>
      <c r="L307" s="36"/>
    </row>
    <row r="308" ht="24" customHeight="1" spans="1:12">
      <c r="A308" s="48" t="s">
        <v>950</v>
      </c>
      <c r="B308" s="48" t="s">
        <v>16</v>
      </c>
      <c r="C308" s="23" t="s">
        <v>951</v>
      </c>
      <c r="D308" s="24" t="s">
        <v>952</v>
      </c>
      <c r="E308" s="49" t="str">
        <f>IF(OR(LEN(D308)=15,LEN(D308)=18),IF(MOD(MID(D308,15,3)*1,2),"男","女"),#N/A)</f>
        <v>女</v>
      </c>
      <c r="F308" s="26">
        <f ca="1">_xlfn.IFS(LEN(D308)=15,DATEDIF(TEXT("19"&amp;MID(D308,7,6),"0-00-00"),TODAY(),"y"),LEN(D308)=18,DATEDIF(TEXT(MID(D308,7,8),"0-00-00"),TODAY(),"y"),TRUE,"身份证错误")</f>
        <v>62</v>
      </c>
      <c r="G308" s="23" t="s">
        <v>19</v>
      </c>
      <c r="H308" s="28"/>
      <c r="I308" s="36"/>
      <c r="J308" s="37"/>
      <c r="K308" s="37"/>
      <c r="L308" s="36"/>
    </row>
    <row r="309" ht="24" customHeight="1" spans="1:12">
      <c r="A309" s="48" t="s">
        <v>953</v>
      </c>
      <c r="B309" s="48" t="s">
        <v>16</v>
      </c>
      <c r="C309" s="23" t="s">
        <v>954</v>
      </c>
      <c r="D309" s="24" t="s">
        <v>955</v>
      </c>
      <c r="E309" s="49" t="str">
        <f>IF(OR(LEN(D309)=15,LEN(D309)=18),IF(MOD(MID(D309,15,3)*1,2),"男","女"),#N/A)</f>
        <v>男</v>
      </c>
      <c r="F309" s="26">
        <f ca="1">_xlfn.IFS(LEN(D309)=15,DATEDIF(TEXT("19"&amp;MID(D309,7,6),"0-00-00"),TODAY(),"y"),LEN(D309)=18,DATEDIF(TEXT(MID(D309,7,8),"0-00-00"),TODAY(),"y"),TRUE,"身份证错误")</f>
        <v>45</v>
      </c>
      <c r="G309" s="23" t="s">
        <v>94</v>
      </c>
      <c r="H309" s="28"/>
      <c r="I309" s="36"/>
      <c r="J309" s="37"/>
      <c r="K309" s="37"/>
      <c r="L309" s="36"/>
    </row>
    <row r="310" ht="24" customHeight="1" spans="1:12">
      <c r="A310" s="48" t="s">
        <v>956</v>
      </c>
      <c r="B310" s="48" t="s">
        <v>16</v>
      </c>
      <c r="C310" s="23" t="s">
        <v>957</v>
      </c>
      <c r="D310" s="24" t="s">
        <v>958</v>
      </c>
      <c r="E310" s="49" t="str">
        <f>IF(OR(LEN(D310)=15,LEN(D310)=18),IF(MOD(MID(D310,15,3)*1,2),"男","女"),#N/A)</f>
        <v>男</v>
      </c>
      <c r="F310" s="26">
        <f ca="1">_xlfn.IFS(LEN(D310)=15,DATEDIF(TEXT("19"&amp;MID(D310,7,6),"0-00-00"),TODAY(),"y"),LEN(D310)=18,DATEDIF(TEXT(MID(D310,7,8),"0-00-00"),TODAY(),"y"),TRUE,"身份证错误")</f>
        <v>60</v>
      </c>
      <c r="G310" s="23" t="s">
        <v>959</v>
      </c>
      <c r="H310" s="28"/>
      <c r="I310" s="36"/>
      <c r="J310" s="37"/>
      <c r="K310" s="37"/>
      <c r="L310" s="36"/>
    </row>
    <row r="311" ht="24" customHeight="1" spans="1:12">
      <c r="A311" s="48" t="s">
        <v>960</v>
      </c>
      <c r="B311" s="48" t="s">
        <v>16</v>
      </c>
      <c r="C311" s="23" t="s">
        <v>961</v>
      </c>
      <c r="D311" s="24" t="s">
        <v>962</v>
      </c>
      <c r="E311" s="49" t="str">
        <f>IF(OR(LEN(D311)=15,LEN(D311)=18),IF(MOD(MID(D311,15,3)*1,2),"男","女"),#N/A)</f>
        <v>女</v>
      </c>
      <c r="F311" s="26">
        <f ca="1">_xlfn.IFS(LEN(D311)=15,DATEDIF(TEXT("19"&amp;MID(D311,7,6),"0-00-00"),TODAY(),"y"),LEN(D311)=18,DATEDIF(TEXT(MID(D311,7,8),"0-00-00"),TODAY(),"y"),TRUE,"身份证错误")</f>
        <v>49</v>
      </c>
      <c r="G311" s="23" t="s">
        <v>19</v>
      </c>
      <c r="H311" s="28"/>
      <c r="I311" s="36"/>
      <c r="J311" s="37"/>
      <c r="K311" s="37"/>
      <c r="L311" s="36"/>
    </row>
    <row r="312" ht="24" customHeight="1" spans="1:12">
      <c r="A312" s="48" t="s">
        <v>963</v>
      </c>
      <c r="B312" s="48" t="s">
        <v>16</v>
      </c>
      <c r="C312" s="23" t="s">
        <v>964</v>
      </c>
      <c r="D312" s="24" t="s">
        <v>965</v>
      </c>
      <c r="E312" s="49" t="str">
        <f>IF(OR(LEN(D312)=15,LEN(D312)=18),IF(MOD(MID(D312,15,3)*1,2),"男","女"),#N/A)</f>
        <v>男</v>
      </c>
      <c r="F312" s="26">
        <f ca="1">_xlfn.IFS(LEN(D312)=15,DATEDIF(TEXT("19"&amp;MID(D312,7,6),"0-00-00"),TODAY(),"y"),LEN(D312)=18,DATEDIF(TEXT(MID(D312,7,8),"0-00-00"),TODAY(),"y"),TRUE,"身份证错误")</f>
        <v>57</v>
      </c>
      <c r="G312" s="23" t="s">
        <v>19</v>
      </c>
      <c r="H312" s="28"/>
      <c r="I312" s="36"/>
      <c r="J312" s="37"/>
      <c r="K312" s="37"/>
      <c r="L312" s="36"/>
    </row>
    <row r="313" ht="24" customHeight="1" spans="1:12">
      <c r="A313" s="48" t="s">
        <v>966</v>
      </c>
      <c r="B313" s="48" t="s">
        <v>16</v>
      </c>
      <c r="C313" s="23" t="s">
        <v>967</v>
      </c>
      <c r="D313" s="24" t="s">
        <v>968</v>
      </c>
      <c r="E313" s="49" t="str">
        <f>IF(OR(LEN(D313)=15,LEN(D313)=18),IF(MOD(MID(D313,15,3)*1,2),"男","女"),#N/A)</f>
        <v>女</v>
      </c>
      <c r="F313" s="26">
        <f ca="1">_xlfn.IFS(LEN(D313)=15,DATEDIF(TEXT("19"&amp;MID(D313,7,6),"0-00-00"),TODAY(),"y"),LEN(D313)=18,DATEDIF(TEXT(MID(D313,7,8),"0-00-00"),TODAY(),"y"),TRUE,"身份证错误")</f>
        <v>52</v>
      </c>
      <c r="G313" s="23" t="s">
        <v>19</v>
      </c>
      <c r="H313" s="28"/>
      <c r="I313" s="36"/>
      <c r="J313" s="37"/>
      <c r="K313" s="37"/>
      <c r="L313" s="36"/>
    </row>
    <row r="314" ht="24" customHeight="1" spans="1:12">
      <c r="A314" s="48" t="s">
        <v>969</v>
      </c>
      <c r="B314" s="48" t="s">
        <v>16</v>
      </c>
      <c r="C314" s="23" t="s">
        <v>970</v>
      </c>
      <c r="D314" s="24" t="s">
        <v>971</v>
      </c>
      <c r="E314" s="49" t="str">
        <f>IF(OR(LEN(D314)=15,LEN(D314)=18),IF(MOD(MID(D314,15,3)*1,2),"男","女"),#N/A)</f>
        <v>女</v>
      </c>
      <c r="F314" s="26">
        <f ca="1">_xlfn.IFS(LEN(D314)=15,DATEDIF(TEXT("19"&amp;MID(D314,7,6),"0-00-00"),TODAY(),"y"),LEN(D314)=18,DATEDIF(TEXT(MID(D314,7,8),"0-00-00"),TODAY(),"y"),TRUE,"身份证错误")</f>
        <v>59</v>
      </c>
      <c r="G314" s="23" t="s">
        <v>19</v>
      </c>
      <c r="H314" s="28"/>
      <c r="I314" s="36"/>
      <c r="J314" s="37"/>
      <c r="K314" s="37"/>
      <c r="L314" s="36"/>
    </row>
    <row r="315" ht="24" customHeight="1" spans="1:12">
      <c r="A315" s="48" t="s">
        <v>972</v>
      </c>
      <c r="B315" s="48" t="s">
        <v>16</v>
      </c>
      <c r="C315" s="23" t="s">
        <v>973</v>
      </c>
      <c r="D315" s="24" t="s">
        <v>974</v>
      </c>
      <c r="E315" s="49" t="str">
        <f>IF(OR(LEN(D315)=15,LEN(D315)=18),IF(MOD(MID(D315,15,3)*1,2),"男","女"),#N/A)</f>
        <v>男</v>
      </c>
      <c r="F315" s="26">
        <f ca="1">_xlfn.IFS(LEN(D315)=15,DATEDIF(TEXT("19"&amp;MID(D315,7,6),"0-00-00"),TODAY(),"y"),LEN(D315)=18,DATEDIF(TEXT(MID(D315,7,8),"0-00-00"),TODAY(),"y"),TRUE,"身份证错误")</f>
        <v>59</v>
      </c>
      <c r="G315" s="23" t="s">
        <v>19</v>
      </c>
      <c r="H315" s="28"/>
      <c r="I315" s="36"/>
      <c r="J315" s="37"/>
      <c r="K315" s="37"/>
      <c r="L315" s="36"/>
    </row>
    <row r="316" ht="24" customHeight="1" spans="1:12">
      <c r="A316" s="48" t="s">
        <v>975</v>
      </c>
      <c r="B316" s="48" t="s">
        <v>16</v>
      </c>
      <c r="C316" s="23" t="s">
        <v>976</v>
      </c>
      <c r="D316" s="24" t="s">
        <v>977</v>
      </c>
      <c r="E316" s="49" t="str">
        <f>IF(OR(LEN(D316)=15,LEN(D316)=18),IF(MOD(MID(D316,15,3)*1,2),"男","女"),#N/A)</f>
        <v>女</v>
      </c>
      <c r="F316" s="26">
        <f ca="1">_xlfn.IFS(LEN(D316)=15,DATEDIF(TEXT("19"&amp;MID(D316,7,6),"0-00-00"),TODAY(),"y"),LEN(D316)=18,DATEDIF(TEXT(MID(D316,7,8),"0-00-00"),TODAY(),"y"),TRUE,"身份证错误")</f>
        <v>54</v>
      </c>
      <c r="G316" s="23" t="s">
        <v>19</v>
      </c>
      <c r="H316" s="28"/>
      <c r="I316" s="36"/>
      <c r="J316" s="37"/>
      <c r="K316" s="37"/>
      <c r="L316" s="36"/>
    </row>
    <row r="317" ht="24" customHeight="1" spans="1:12">
      <c r="A317" s="48" t="s">
        <v>978</v>
      </c>
      <c r="B317" s="48" t="s">
        <v>16</v>
      </c>
      <c r="C317" s="23" t="s">
        <v>979</v>
      </c>
      <c r="D317" s="24" t="s">
        <v>980</v>
      </c>
      <c r="E317" s="49" t="str">
        <f>IF(OR(LEN(D317)=15,LEN(D317)=18),IF(MOD(MID(D317,15,3)*1,2),"男","女"),#N/A)</f>
        <v>女</v>
      </c>
      <c r="F317" s="26">
        <f ca="1">_xlfn.IFS(LEN(D317)=15,DATEDIF(TEXT("19"&amp;MID(D317,7,6),"0-00-00"),TODAY(),"y"),LEN(D317)=18,DATEDIF(TEXT(MID(D317,7,8),"0-00-00"),TODAY(),"y"),TRUE,"身份证错误")</f>
        <v>59</v>
      </c>
      <c r="G317" s="23" t="s">
        <v>19</v>
      </c>
      <c r="H317" s="28"/>
      <c r="I317" s="36"/>
      <c r="J317" s="37"/>
      <c r="K317" s="37"/>
      <c r="L317" s="36"/>
    </row>
    <row r="318" ht="24" customHeight="1" spans="1:12">
      <c r="A318" s="48" t="s">
        <v>981</v>
      </c>
      <c r="B318" s="48" t="s">
        <v>16</v>
      </c>
      <c r="C318" s="23" t="s">
        <v>982</v>
      </c>
      <c r="D318" s="24" t="s">
        <v>983</v>
      </c>
      <c r="E318" s="49" t="str">
        <f>IF(OR(LEN(D318)=15,LEN(D318)=18),IF(MOD(MID(D318,15,3)*1,2),"男","女"),#N/A)</f>
        <v>男</v>
      </c>
      <c r="F318" s="26">
        <f ca="1">_xlfn.IFS(LEN(D318)=15,DATEDIF(TEXT("19"&amp;MID(D318,7,6),"0-00-00"),TODAY(),"y"),LEN(D318)=18,DATEDIF(TEXT(MID(D318,7,8),"0-00-00"),TODAY(),"y"),TRUE,"身份证错误")</f>
        <v>56</v>
      </c>
      <c r="G318" s="23" t="s">
        <v>94</v>
      </c>
      <c r="H318" s="28"/>
      <c r="I318" s="36"/>
      <c r="J318" s="37"/>
      <c r="K318" s="37"/>
      <c r="L318" s="36"/>
    </row>
    <row r="319" ht="24" customHeight="1" spans="1:12">
      <c r="A319" s="48" t="s">
        <v>984</v>
      </c>
      <c r="B319" s="48" t="s">
        <v>16</v>
      </c>
      <c r="C319" s="23" t="s">
        <v>985</v>
      </c>
      <c r="D319" s="24" t="s">
        <v>986</v>
      </c>
      <c r="E319" s="49" t="str">
        <f>IF(OR(LEN(D319)=15,LEN(D319)=18),IF(MOD(MID(D319,15,3)*1,2),"男","女"),#N/A)</f>
        <v>男</v>
      </c>
      <c r="F319" s="26">
        <f ca="1">_xlfn.IFS(LEN(D319)=15,DATEDIF(TEXT("19"&amp;MID(D319,7,6),"0-00-00"),TODAY(),"y"),LEN(D319)=18,DATEDIF(TEXT(MID(D319,7,8),"0-00-00"),TODAY(),"y"),TRUE,"身份证错误")</f>
        <v>58</v>
      </c>
      <c r="G319" s="23" t="s">
        <v>19</v>
      </c>
      <c r="H319" s="28"/>
      <c r="I319" s="36"/>
      <c r="J319" s="37"/>
      <c r="K319" s="37"/>
      <c r="L319" s="36"/>
    </row>
    <row r="320" ht="24" customHeight="1" spans="1:12">
      <c r="A320" s="48" t="s">
        <v>987</v>
      </c>
      <c r="B320" s="48" t="s">
        <v>16</v>
      </c>
      <c r="C320" s="23" t="s">
        <v>988</v>
      </c>
      <c r="D320" s="24" t="s">
        <v>989</v>
      </c>
      <c r="E320" s="49" t="str">
        <f>IF(OR(LEN(D320)=15,LEN(D320)=18),IF(MOD(MID(D320,15,3)*1,2),"男","女"),#N/A)</f>
        <v>女</v>
      </c>
      <c r="F320" s="26">
        <f ca="1">_xlfn.IFS(LEN(D320)=15,DATEDIF(TEXT("19"&amp;MID(D320,7,6),"0-00-00"),TODAY(),"y"),LEN(D320)=18,DATEDIF(TEXT(MID(D320,7,8),"0-00-00"),TODAY(),"y"),TRUE,"身份证错误")</f>
        <v>61</v>
      </c>
      <c r="G320" s="23" t="s">
        <v>19</v>
      </c>
      <c r="H320" s="28"/>
      <c r="I320" s="36"/>
      <c r="J320" s="37"/>
      <c r="K320" s="37"/>
      <c r="L320" s="36"/>
    </row>
    <row r="321" ht="24" customHeight="1" spans="1:12">
      <c r="A321" s="48" t="s">
        <v>990</v>
      </c>
      <c r="B321" s="48" t="s">
        <v>16</v>
      </c>
      <c r="C321" s="23" t="s">
        <v>991</v>
      </c>
      <c r="D321" s="24" t="s">
        <v>992</v>
      </c>
      <c r="E321" s="49" t="str">
        <f>IF(OR(LEN(D321)=15,LEN(D321)=18),IF(MOD(MID(D321,15,3)*1,2),"男","女"),#N/A)</f>
        <v>女</v>
      </c>
      <c r="F321" s="26">
        <f ca="1">_xlfn.IFS(LEN(D321)=15,DATEDIF(TEXT("19"&amp;MID(D321,7,6),"0-00-00"),TODAY(),"y"),LEN(D321)=18,DATEDIF(TEXT(MID(D321,7,8),"0-00-00"),TODAY(),"y"),TRUE,"身份证错误")</f>
        <v>51</v>
      </c>
      <c r="G321" s="23" t="s">
        <v>19</v>
      </c>
      <c r="H321" s="28"/>
      <c r="I321" s="36"/>
      <c r="J321" s="37"/>
      <c r="K321" s="37"/>
      <c r="L321" s="36"/>
    </row>
    <row r="322" ht="24" customHeight="1" spans="1:12">
      <c r="A322" s="48" t="s">
        <v>993</v>
      </c>
      <c r="B322" s="48" t="s">
        <v>16</v>
      </c>
      <c r="C322" s="23" t="s">
        <v>994</v>
      </c>
      <c r="D322" s="24" t="s">
        <v>995</v>
      </c>
      <c r="E322" s="49" t="str">
        <f>IF(OR(LEN(D322)=15,LEN(D322)=18),IF(MOD(MID(D322,15,3)*1,2),"男","女"),#N/A)</f>
        <v>女</v>
      </c>
      <c r="F322" s="26">
        <f ca="1">_xlfn.IFS(LEN(D322)=15,DATEDIF(TEXT("19"&amp;MID(D322,7,6),"0-00-00"),TODAY(),"y"),LEN(D322)=18,DATEDIF(TEXT(MID(D322,7,8),"0-00-00"),TODAY(),"y"),TRUE,"身份证错误")</f>
        <v>49</v>
      </c>
      <c r="G322" s="23" t="s">
        <v>155</v>
      </c>
      <c r="H322" s="28"/>
      <c r="I322" s="36"/>
      <c r="J322" s="37"/>
      <c r="K322" s="37"/>
      <c r="L322" s="36"/>
    </row>
    <row r="323" ht="24" customHeight="1" spans="1:12">
      <c r="A323" s="48" t="s">
        <v>996</v>
      </c>
      <c r="B323" s="48" t="s">
        <v>16</v>
      </c>
      <c r="C323" s="23" t="s">
        <v>997</v>
      </c>
      <c r="D323" s="24" t="s">
        <v>998</v>
      </c>
      <c r="E323" s="49" t="str">
        <f>IF(OR(LEN(D323)=15,LEN(D323)=18),IF(MOD(MID(D323,15,3)*1,2),"男","女"),#N/A)</f>
        <v>女</v>
      </c>
      <c r="F323" s="26">
        <f ca="1">_xlfn.IFS(LEN(D323)=15,DATEDIF(TEXT("19"&amp;MID(D323,7,6),"0-00-00"),TODAY(),"y"),LEN(D323)=18,DATEDIF(TEXT(MID(D323,7,8),"0-00-00"),TODAY(),"y"),TRUE,"身份证错误")</f>
        <v>51</v>
      </c>
      <c r="G323" s="23" t="s">
        <v>155</v>
      </c>
      <c r="H323" s="28"/>
      <c r="I323" s="36"/>
      <c r="J323" s="37"/>
      <c r="K323" s="37"/>
      <c r="L323" s="36"/>
    </row>
    <row r="324" ht="24" customHeight="1" spans="1:12">
      <c r="A324" s="48" t="s">
        <v>999</v>
      </c>
      <c r="B324" s="48" t="s">
        <v>16</v>
      </c>
      <c r="C324" s="23" t="s">
        <v>1000</v>
      </c>
      <c r="D324" s="24" t="s">
        <v>1001</v>
      </c>
      <c r="E324" s="49" t="str">
        <f>IF(OR(LEN(D324)=15,LEN(D324)=18),IF(MOD(MID(D324,15,3)*1,2),"男","女"),#N/A)</f>
        <v>女</v>
      </c>
      <c r="F324" s="26">
        <f ca="1">_xlfn.IFS(LEN(D324)=15,DATEDIF(TEXT("19"&amp;MID(D324,7,6),"0-00-00"),TODAY(),"y"),LEN(D324)=18,DATEDIF(TEXT(MID(D324,7,8),"0-00-00"),TODAY(),"y"),TRUE,"身份证错误")</f>
        <v>52</v>
      </c>
      <c r="G324" s="23" t="s">
        <v>79</v>
      </c>
      <c r="H324" s="28"/>
      <c r="I324" s="36"/>
      <c r="J324" s="37"/>
      <c r="K324" s="37"/>
      <c r="L324" s="36"/>
    </row>
    <row r="325" ht="24" customHeight="1" spans="1:12">
      <c r="A325" s="48" t="s">
        <v>1002</v>
      </c>
      <c r="B325" s="48" t="s">
        <v>16</v>
      </c>
      <c r="C325" s="23" t="s">
        <v>1003</v>
      </c>
      <c r="D325" s="24" t="s">
        <v>1004</v>
      </c>
      <c r="E325" s="49" t="str">
        <f>IF(OR(LEN(D325)=15,LEN(D325)=18),IF(MOD(MID(D325,15,3)*1,2),"男","女"),#N/A)</f>
        <v>女</v>
      </c>
      <c r="F325" s="26">
        <f ca="1">_xlfn.IFS(LEN(D325)=15,DATEDIF(TEXT("19"&amp;MID(D325,7,6),"0-00-00"),TODAY(),"y"),LEN(D325)=18,DATEDIF(TEXT(MID(D325,7,8),"0-00-00"),TODAY(),"y"),TRUE,"身份证错误")</f>
        <v>61</v>
      </c>
      <c r="G325" s="23" t="s">
        <v>19</v>
      </c>
      <c r="H325" s="28"/>
      <c r="I325" s="36"/>
      <c r="J325" s="37"/>
      <c r="K325" s="37"/>
      <c r="L325" s="36"/>
    </row>
    <row r="326" ht="24" customHeight="1" spans="1:12">
      <c r="A326" s="48" t="s">
        <v>1005</v>
      </c>
      <c r="B326" s="48" t="s">
        <v>16</v>
      </c>
      <c r="C326" s="23" t="s">
        <v>1006</v>
      </c>
      <c r="D326" s="24" t="s">
        <v>1007</v>
      </c>
      <c r="E326" s="49" t="str">
        <f>IF(OR(LEN(D326)=15,LEN(D326)=18),IF(MOD(MID(D326,15,3)*1,2),"男","女"),#N/A)</f>
        <v>男</v>
      </c>
      <c r="F326" s="26">
        <f ca="1">_xlfn.IFS(LEN(D326)=15,DATEDIF(TEXT("19"&amp;MID(D326,7,6),"0-00-00"),TODAY(),"y"),LEN(D326)=18,DATEDIF(TEXT(MID(D326,7,8),"0-00-00"),TODAY(),"y"),TRUE,"身份证错误")</f>
        <v>57</v>
      </c>
      <c r="G326" s="23" t="s">
        <v>19</v>
      </c>
      <c r="H326" s="28"/>
      <c r="I326" s="36"/>
      <c r="J326" s="37"/>
      <c r="K326" s="37"/>
      <c r="L326" s="36"/>
    </row>
    <row r="327" ht="24" customHeight="1" spans="1:12">
      <c r="A327" s="48" t="s">
        <v>1008</v>
      </c>
      <c r="B327" s="48" t="s">
        <v>16</v>
      </c>
      <c r="C327" s="23" t="s">
        <v>1009</v>
      </c>
      <c r="D327" s="24" t="s">
        <v>1010</v>
      </c>
      <c r="E327" s="49" t="str">
        <f t="shared" ref="E327:E334" si="8">IF(OR(LEN(D327)=15,LEN(D327)=18),IF(MOD(MID(D327,15,3)*1,2),"男","女"),#N/A)</f>
        <v>女</v>
      </c>
      <c r="F327" s="26">
        <f ca="1" t="shared" ref="F327:F334" si="9">_xlfn.IFS(LEN(D327)=15,DATEDIF(TEXT("19"&amp;MID(D327,7,6),"0-00-00"),TODAY(),"y"),LEN(D327)=18,DATEDIF(TEXT(MID(D327,7,8),"0-00-00"),TODAY(),"y"),TRUE,"身份证错误")</f>
        <v>61</v>
      </c>
      <c r="G327" s="23" t="s">
        <v>19</v>
      </c>
      <c r="H327" s="28"/>
      <c r="I327" s="36"/>
      <c r="J327" s="37"/>
      <c r="K327" s="37"/>
      <c r="L327" s="36"/>
    </row>
    <row r="328" ht="24" customHeight="1" spans="1:12">
      <c r="A328" s="48" t="s">
        <v>1011</v>
      </c>
      <c r="B328" s="48" t="s">
        <v>16</v>
      </c>
      <c r="C328" s="23" t="s">
        <v>1012</v>
      </c>
      <c r="D328" s="24" t="s">
        <v>1013</v>
      </c>
      <c r="E328" s="49" t="str">
        <f t="shared" si="8"/>
        <v>男</v>
      </c>
      <c r="F328" s="26">
        <f ca="1" t="shared" si="9"/>
        <v>54</v>
      </c>
      <c r="G328" s="23" t="s">
        <v>94</v>
      </c>
      <c r="H328" s="28"/>
      <c r="I328" s="36"/>
      <c r="J328" s="37"/>
      <c r="K328" s="37"/>
      <c r="L328" s="36"/>
    </row>
    <row r="329" ht="24" customHeight="1" spans="1:12">
      <c r="A329" s="48" t="s">
        <v>1014</v>
      </c>
      <c r="B329" s="48" t="s">
        <v>16</v>
      </c>
      <c r="C329" s="23" t="s">
        <v>1015</v>
      </c>
      <c r="D329" s="24" t="s">
        <v>1016</v>
      </c>
      <c r="E329" s="49" t="str">
        <f t="shared" si="8"/>
        <v>男</v>
      </c>
      <c r="F329" s="26">
        <f ca="1" t="shared" si="9"/>
        <v>55</v>
      </c>
      <c r="G329" s="23" t="s">
        <v>94</v>
      </c>
      <c r="H329" s="28"/>
      <c r="I329" s="36"/>
      <c r="J329" s="37"/>
      <c r="K329" s="37"/>
      <c r="L329" s="36"/>
    </row>
    <row r="330" ht="24" customHeight="1" spans="1:12">
      <c r="A330" s="48" t="s">
        <v>1017</v>
      </c>
      <c r="B330" s="48" t="s">
        <v>16</v>
      </c>
      <c r="C330" s="23" t="s">
        <v>1018</v>
      </c>
      <c r="D330" s="24" t="s">
        <v>1019</v>
      </c>
      <c r="E330" s="49" t="str">
        <f t="shared" si="8"/>
        <v>女</v>
      </c>
      <c r="F330" s="26">
        <f ca="1" t="shared" si="9"/>
        <v>47</v>
      </c>
      <c r="G330" s="23" t="s">
        <v>104</v>
      </c>
      <c r="H330" s="28"/>
      <c r="I330" s="36"/>
      <c r="J330" s="37"/>
      <c r="K330" s="37"/>
      <c r="L330" s="36"/>
    </row>
    <row r="331" ht="24" customHeight="1" spans="1:12">
      <c r="A331" s="48" t="s">
        <v>1020</v>
      </c>
      <c r="B331" s="48" t="s">
        <v>16</v>
      </c>
      <c r="C331" s="23" t="s">
        <v>1021</v>
      </c>
      <c r="D331" s="24" t="s">
        <v>1022</v>
      </c>
      <c r="E331" s="49" t="str">
        <f t="shared" si="8"/>
        <v>女</v>
      </c>
      <c r="F331" s="26">
        <f ca="1" t="shared" si="9"/>
        <v>40</v>
      </c>
      <c r="G331" s="23" t="s">
        <v>19</v>
      </c>
      <c r="H331" s="28"/>
      <c r="I331" s="36"/>
      <c r="J331" s="37"/>
      <c r="K331" s="37"/>
      <c r="L331" s="36"/>
    </row>
    <row r="332" ht="24" customHeight="1" spans="1:12">
      <c r="A332" s="48" t="s">
        <v>1023</v>
      </c>
      <c r="B332" s="48" t="s">
        <v>16</v>
      </c>
      <c r="C332" s="23" t="s">
        <v>1024</v>
      </c>
      <c r="D332" s="24" t="s">
        <v>1025</v>
      </c>
      <c r="E332" s="49" t="str">
        <f t="shared" si="8"/>
        <v>女</v>
      </c>
      <c r="F332" s="26">
        <f ca="1" t="shared" si="9"/>
        <v>61</v>
      </c>
      <c r="G332" s="23" t="s">
        <v>19</v>
      </c>
      <c r="H332" s="28"/>
      <c r="I332" s="36"/>
      <c r="J332" s="37"/>
      <c r="K332" s="37"/>
      <c r="L332" s="36"/>
    </row>
    <row r="333" ht="24" customHeight="1" spans="1:12">
      <c r="A333" s="48" t="s">
        <v>1026</v>
      </c>
      <c r="B333" s="48" t="s">
        <v>16</v>
      </c>
      <c r="C333" s="23" t="s">
        <v>1027</v>
      </c>
      <c r="D333" s="24" t="s">
        <v>1028</v>
      </c>
      <c r="E333" s="49" t="str">
        <f>IF(OR(LEN(D333)=15,LEN(D333)=18),IF(MOD(MID(D333,15,3)*1,2),"男","女"),#N/A)</f>
        <v>男</v>
      </c>
      <c r="F333" s="26">
        <f ca="1">_xlfn.IFS(LEN(D333)=15,DATEDIF(TEXT("19"&amp;MID(D333,7,6),"0-00-00"),TODAY(),"y"),LEN(D333)=18,DATEDIF(TEXT(MID(D333,7,8),"0-00-00"),TODAY(),"y"),TRUE,"身份证错误")</f>
        <v>58</v>
      </c>
      <c r="G333" s="23" t="s">
        <v>165</v>
      </c>
      <c r="H333" s="28"/>
      <c r="I333" s="36"/>
      <c r="J333" s="37"/>
      <c r="K333" s="37"/>
      <c r="L333" s="36"/>
    </row>
    <row r="334" ht="24" customHeight="1" spans="1:12">
      <c r="A334" s="48" t="s">
        <v>1029</v>
      </c>
      <c r="B334" s="48" t="s">
        <v>16</v>
      </c>
      <c r="C334" s="23" t="s">
        <v>1030</v>
      </c>
      <c r="D334" s="24" t="s">
        <v>1031</v>
      </c>
      <c r="E334" s="49" t="str">
        <f>IF(OR(LEN(D334)=15,LEN(D334)=18),IF(MOD(MID(D334,15,3)*1,2),"男","女"),#N/A)</f>
        <v>女</v>
      </c>
      <c r="F334" s="26">
        <f ca="1">_xlfn.IFS(LEN(D334)=15,DATEDIF(TEXT("19"&amp;MID(D334,7,6),"0-00-00"),TODAY(),"y"),LEN(D334)=18,DATEDIF(TEXT(MID(D334,7,8),"0-00-00"),TODAY(),"y"),TRUE,"身份证错误")</f>
        <v>46</v>
      </c>
      <c r="G334" s="23" t="s">
        <v>1032</v>
      </c>
      <c r="H334" s="28"/>
      <c r="I334" s="36"/>
      <c r="J334" s="37"/>
      <c r="K334" s="37"/>
      <c r="L334" s="36"/>
    </row>
    <row r="335" ht="24" customHeight="1" spans="1:12">
      <c r="A335" s="48" t="s">
        <v>1033</v>
      </c>
      <c r="B335" s="48" t="s">
        <v>16</v>
      </c>
      <c r="C335" s="23" t="s">
        <v>1034</v>
      </c>
      <c r="D335" s="24" t="s">
        <v>1035</v>
      </c>
      <c r="E335" s="49" t="str">
        <f>IF(OR(LEN(D335)=15,LEN(D335)=18),IF(MOD(MID(D335,15,3)*1,2),"男","女"),#N/A)</f>
        <v>男</v>
      </c>
      <c r="F335" s="26">
        <f ca="1">_xlfn.IFS(LEN(D335)=15,DATEDIF(TEXT("19"&amp;MID(D335,7,6),"0-00-00"),TODAY(),"y"),LEN(D335)=18,DATEDIF(TEXT(MID(D335,7,8),"0-00-00"),TODAY(),"y"),TRUE,"身份证错误")</f>
        <v>27</v>
      </c>
      <c r="G335" s="23" t="s">
        <v>94</v>
      </c>
      <c r="H335" s="28"/>
      <c r="I335" s="36"/>
      <c r="J335" s="37"/>
      <c r="K335" s="37"/>
      <c r="L335" s="36"/>
    </row>
    <row r="336" ht="24" customHeight="1" spans="1:12">
      <c r="A336" s="48" t="s">
        <v>1036</v>
      </c>
      <c r="B336" s="48" t="s">
        <v>16</v>
      </c>
      <c r="C336" s="23" t="s">
        <v>1037</v>
      </c>
      <c r="D336" s="24" t="s">
        <v>1038</v>
      </c>
      <c r="E336" s="49" t="str">
        <f>IF(OR(LEN(D336)=15,LEN(D336)=18),IF(MOD(MID(D336,15,3)*1,2),"男","女"),#N/A)</f>
        <v>女</v>
      </c>
      <c r="F336" s="26">
        <f ca="1">_xlfn.IFS(LEN(D336)=15,DATEDIF(TEXT("19"&amp;MID(D336,7,6),"0-00-00"),TODAY(),"y"),LEN(D336)=18,DATEDIF(TEXT(MID(D336,7,8),"0-00-00"),TODAY(),"y"),TRUE,"身份证错误")</f>
        <v>54</v>
      </c>
      <c r="G336" s="23" t="s">
        <v>19</v>
      </c>
      <c r="H336" s="28"/>
      <c r="I336" s="36"/>
      <c r="J336" s="37"/>
      <c r="K336" s="37"/>
      <c r="L336" s="36"/>
    </row>
    <row r="337" ht="24" customHeight="1" spans="1:12">
      <c r="A337" s="48" t="s">
        <v>1039</v>
      </c>
      <c r="B337" s="48" t="s">
        <v>16</v>
      </c>
      <c r="C337" s="23" t="s">
        <v>1040</v>
      </c>
      <c r="D337" s="24" t="s">
        <v>1041</v>
      </c>
      <c r="E337" s="49" t="str">
        <f>IF(OR(LEN(D337)=15,LEN(D337)=18),IF(MOD(MID(D337,15,3)*1,2),"男","女"),#N/A)</f>
        <v>男</v>
      </c>
      <c r="F337" s="26">
        <f ca="1">_xlfn.IFS(LEN(D337)=15,DATEDIF(TEXT("19"&amp;MID(D337,7,6),"0-00-00"),TODAY(),"y"),LEN(D337)=18,DATEDIF(TEXT(MID(D337,7,8),"0-00-00"),TODAY(),"y"),TRUE,"身份证错误")</f>
        <v>59</v>
      </c>
      <c r="G337" s="23" t="s">
        <v>19</v>
      </c>
      <c r="H337" s="28"/>
      <c r="I337" s="36"/>
      <c r="J337" s="37"/>
      <c r="K337" s="37"/>
      <c r="L337" s="36"/>
    </row>
    <row r="338" ht="24" customHeight="1" spans="1:12">
      <c r="A338" s="48" t="s">
        <v>1042</v>
      </c>
      <c r="B338" s="48" t="s">
        <v>16</v>
      </c>
      <c r="C338" s="23" t="s">
        <v>1043</v>
      </c>
      <c r="D338" s="24" t="s">
        <v>1044</v>
      </c>
      <c r="E338" s="49" t="str">
        <f>IF(OR(LEN(D338)=15,LEN(D338)=18),IF(MOD(MID(D338,15,3)*1,2),"男","女"),#N/A)</f>
        <v>女</v>
      </c>
      <c r="F338" s="26">
        <f ca="1">_xlfn.IFS(LEN(D338)=15,DATEDIF(TEXT("19"&amp;MID(D338,7,6),"0-00-00"),TODAY(),"y"),LEN(D338)=18,DATEDIF(TEXT(MID(D338,7,8),"0-00-00"),TODAY(),"y"),TRUE,"身份证错误")</f>
        <v>42</v>
      </c>
      <c r="G338" s="23" t="s">
        <v>19</v>
      </c>
      <c r="H338" s="28"/>
      <c r="I338" s="36"/>
      <c r="J338" s="37"/>
      <c r="K338" s="37"/>
      <c r="L338" s="36"/>
    </row>
    <row r="339" ht="24" customHeight="1" spans="1:12">
      <c r="A339" s="48" t="s">
        <v>1045</v>
      </c>
      <c r="B339" s="48" t="s">
        <v>16</v>
      </c>
      <c r="C339" s="23" t="s">
        <v>1046</v>
      </c>
      <c r="D339" s="24" t="s">
        <v>1047</v>
      </c>
      <c r="E339" s="49" t="str">
        <f>IF(OR(LEN(D339)=15,LEN(D339)=18),IF(MOD(MID(D339,15,3)*1,2),"男","女"),#N/A)</f>
        <v>女</v>
      </c>
      <c r="F339" s="26">
        <f ca="1">_xlfn.IFS(LEN(D339)=15,DATEDIF(TEXT("19"&amp;MID(D339,7,6),"0-00-00"),TODAY(),"y"),LEN(D339)=18,DATEDIF(TEXT(MID(D339,7,8),"0-00-00"),TODAY(),"y"),TRUE,"身份证错误")</f>
        <v>40</v>
      </c>
      <c r="G339" s="23" t="s">
        <v>19</v>
      </c>
      <c r="H339" s="28"/>
      <c r="I339" s="36"/>
      <c r="J339" s="37"/>
      <c r="K339" s="37"/>
      <c r="L339" s="36"/>
    </row>
    <row r="340" ht="24" customHeight="1" spans="1:12">
      <c r="A340" s="48" t="s">
        <v>1048</v>
      </c>
      <c r="B340" s="48" t="s">
        <v>16</v>
      </c>
      <c r="C340" s="23" t="s">
        <v>1049</v>
      </c>
      <c r="D340" s="24" t="s">
        <v>1050</v>
      </c>
      <c r="E340" s="49" t="str">
        <f>IF(OR(LEN(D340)=15,LEN(D340)=18),IF(MOD(MID(D340,15,3)*1,2),"男","女"),#N/A)</f>
        <v>女</v>
      </c>
      <c r="F340" s="26">
        <f ca="1">_xlfn.IFS(LEN(D340)=15,DATEDIF(TEXT("19"&amp;MID(D340,7,6),"0-00-00"),TODAY(),"y"),LEN(D340)=18,DATEDIF(TEXT(MID(D340,7,8),"0-00-00"),TODAY(),"y"),TRUE,"身份证错误")</f>
        <v>46</v>
      </c>
      <c r="G340" s="23" t="s">
        <v>19</v>
      </c>
      <c r="H340" s="28"/>
      <c r="I340" s="36"/>
      <c r="J340" s="37"/>
      <c r="K340" s="37"/>
      <c r="L340" s="36"/>
    </row>
    <row r="341" ht="24" customHeight="1" spans="1:12">
      <c r="A341" s="48" t="s">
        <v>1051</v>
      </c>
      <c r="B341" s="48" t="s">
        <v>16</v>
      </c>
      <c r="C341" s="23" t="s">
        <v>1052</v>
      </c>
      <c r="D341" s="24" t="s">
        <v>1053</v>
      </c>
      <c r="E341" s="49" t="str">
        <f>IF(OR(LEN(D341)=15,LEN(D341)=18),IF(MOD(MID(D341,15,3)*1,2),"男","女"),#N/A)</f>
        <v>女</v>
      </c>
      <c r="F341" s="26">
        <f ca="1">_xlfn.IFS(LEN(D341)=15,DATEDIF(TEXT("19"&amp;MID(D341,7,6),"0-00-00"),TODAY(),"y"),LEN(D341)=18,DATEDIF(TEXT(MID(D341,7,8),"0-00-00"),TODAY(),"y"),TRUE,"身份证错误")</f>
        <v>47</v>
      </c>
      <c r="G341" s="23" t="s">
        <v>19</v>
      </c>
      <c r="H341" s="28"/>
      <c r="I341" s="36"/>
      <c r="J341" s="37"/>
      <c r="K341" s="37"/>
      <c r="L341" s="36"/>
    </row>
    <row r="342" ht="24" customHeight="1" spans="1:12">
      <c r="A342" s="48" t="s">
        <v>1054</v>
      </c>
      <c r="B342" s="48" t="s">
        <v>16</v>
      </c>
      <c r="C342" s="23" t="s">
        <v>1055</v>
      </c>
      <c r="D342" s="24" t="s">
        <v>1056</v>
      </c>
      <c r="E342" s="49" t="str">
        <f>IF(OR(LEN(D342)=15,LEN(D342)=18),IF(MOD(MID(D342,15,3)*1,2),"男","女"),#N/A)</f>
        <v>女</v>
      </c>
      <c r="F342" s="26">
        <f ca="1">_xlfn.IFS(LEN(D342)=15,DATEDIF(TEXT("19"&amp;MID(D342,7,6),"0-00-00"),TODAY(),"y"),LEN(D342)=18,DATEDIF(TEXT(MID(D342,7,8),"0-00-00"),TODAY(),"y"),TRUE,"身份证错误")</f>
        <v>61</v>
      </c>
      <c r="G342" s="23" t="s">
        <v>19</v>
      </c>
      <c r="H342" s="28"/>
      <c r="I342" s="36"/>
      <c r="J342" s="37"/>
      <c r="K342" s="37"/>
      <c r="L342" s="36"/>
    </row>
    <row r="343" ht="24" customHeight="1" spans="1:12">
      <c r="A343" s="48" t="s">
        <v>1057</v>
      </c>
      <c r="B343" s="48" t="s">
        <v>16</v>
      </c>
      <c r="C343" s="23" t="s">
        <v>1058</v>
      </c>
      <c r="D343" s="24" t="s">
        <v>1059</v>
      </c>
      <c r="E343" s="49" t="str">
        <f>IF(OR(LEN(D343)=15,LEN(D343)=18),IF(MOD(MID(D343,15,3)*1,2),"男","女"),#N/A)</f>
        <v>女</v>
      </c>
      <c r="F343" s="26">
        <f ca="1">_xlfn.IFS(LEN(D343)=15,DATEDIF(TEXT("19"&amp;MID(D343,7,6),"0-00-00"),TODAY(),"y"),LEN(D343)=18,DATEDIF(TEXT(MID(D343,7,8),"0-00-00"),TODAY(),"y"),TRUE,"身份证错误")</f>
        <v>62</v>
      </c>
      <c r="G343" s="23" t="s">
        <v>19</v>
      </c>
      <c r="H343" s="28"/>
      <c r="I343" s="36"/>
      <c r="J343" s="37"/>
      <c r="K343" s="37"/>
      <c r="L343" s="36"/>
    </row>
    <row r="344" ht="24" customHeight="1" spans="1:12">
      <c r="A344" s="48" t="s">
        <v>1060</v>
      </c>
      <c r="B344" s="48" t="s">
        <v>16</v>
      </c>
      <c r="C344" s="23" t="s">
        <v>1061</v>
      </c>
      <c r="D344" s="24" t="s">
        <v>1062</v>
      </c>
      <c r="E344" s="49" t="str">
        <f>IF(OR(LEN(D344)=15,LEN(D344)=18),IF(MOD(MID(D344,15,3)*1,2),"男","女"),#N/A)</f>
        <v>男</v>
      </c>
      <c r="F344" s="26">
        <f ca="1">_xlfn.IFS(LEN(D344)=15,DATEDIF(TEXT("19"&amp;MID(D344,7,6),"0-00-00"),TODAY(),"y"),LEN(D344)=18,DATEDIF(TEXT(MID(D344,7,8),"0-00-00"),TODAY(),"y"),TRUE,"身份证错误")</f>
        <v>55</v>
      </c>
      <c r="G344" s="23" t="s">
        <v>165</v>
      </c>
      <c r="H344" s="28"/>
      <c r="I344" s="36"/>
      <c r="J344" s="37"/>
      <c r="K344" s="37"/>
      <c r="L344" s="36"/>
    </row>
    <row r="345" ht="24" customHeight="1" spans="1:12">
      <c r="A345" s="48" t="s">
        <v>1063</v>
      </c>
      <c r="B345" s="48" t="s">
        <v>16</v>
      </c>
      <c r="C345" s="23" t="s">
        <v>1064</v>
      </c>
      <c r="D345" s="24" t="s">
        <v>1065</v>
      </c>
      <c r="E345" s="49" t="str">
        <f>IF(OR(LEN(D345)=15,LEN(D345)=18),IF(MOD(MID(D345,15,3)*1,2),"男","女"),#N/A)</f>
        <v>男</v>
      </c>
      <c r="F345" s="26">
        <f ca="1">_xlfn.IFS(LEN(D345)=15,DATEDIF(TEXT("19"&amp;MID(D345,7,6),"0-00-00"),TODAY(),"y"),LEN(D345)=18,DATEDIF(TEXT(MID(D345,7,8),"0-00-00"),TODAY(),"y"),TRUE,"身份证错误")</f>
        <v>61</v>
      </c>
      <c r="G345" s="23" t="s">
        <v>94</v>
      </c>
      <c r="H345" s="28"/>
      <c r="I345" s="36"/>
      <c r="J345" s="37"/>
      <c r="K345" s="37"/>
      <c r="L345" s="36"/>
    </row>
    <row r="346" ht="24" customHeight="1" spans="1:12">
      <c r="A346" s="48" t="s">
        <v>1066</v>
      </c>
      <c r="B346" s="48" t="s">
        <v>16</v>
      </c>
      <c r="C346" s="23" t="s">
        <v>1067</v>
      </c>
      <c r="D346" s="24" t="s">
        <v>1068</v>
      </c>
      <c r="E346" s="49" t="str">
        <f>IF(OR(LEN(D346)=15,LEN(D346)=18),IF(MOD(MID(D346,15,3)*1,2),"男","女"),#N/A)</f>
        <v>男</v>
      </c>
      <c r="F346" s="26" t="e">
        <f ca="1">_xlfn.IFS(LEN(D346)=15,DATEDIF(TEXT("19"&amp;MID(D346,7,6),"0-00-00"),TODAY(),"y"),LEN(D346)=18,DATEDIF(TEXT(MID(D346,7,8),"0-00-00"),TODAY(),"y"),TRUE,"身份证错误")</f>
        <v>#VALUE!</v>
      </c>
      <c r="G346" s="23" t="s">
        <v>94</v>
      </c>
      <c r="H346" s="28"/>
      <c r="I346" s="36"/>
      <c r="J346" s="37"/>
      <c r="K346" s="37"/>
      <c r="L346" s="36"/>
    </row>
    <row r="347" ht="24" customHeight="1" spans="1:12">
      <c r="A347" s="48" t="s">
        <v>1069</v>
      </c>
      <c r="B347" s="48" t="s">
        <v>16</v>
      </c>
      <c r="C347" s="23" t="s">
        <v>1070</v>
      </c>
      <c r="D347" s="24" t="s">
        <v>1071</v>
      </c>
      <c r="E347" s="49" t="str">
        <f>IF(OR(LEN(D347)=15,LEN(D347)=18),IF(MOD(MID(D347,15,3)*1,2),"男","女"),#N/A)</f>
        <v>女</v>
      </c>
      <c r="F347" s="26">
        <f ca="1">_xlfn.IFS(LEN(D347)=15,DATEDIF(TEXT("19"&amp;MID(D347,7,6),"0-00-00"),TODAY(),"y"),LEN(D347)=18,DATEDIF(TEXT(MID(D347,7,8),"0-00-00"),TODAY(),"y"),TRUE,"身份证错误")</f>
        <v>60</v>
      </c>
      <c r="G347" s="23" t="s">
        <v>19</v>
      </c>
      <c r="H347" s="28"/>
      <c r="I347" s="36"/>
      <c r="J347" s="37"/>
      <c r="K347" s="37"/>
      <c r="L347" s="36"/>
    </row>
    <row r="348" ht="24" customHeight="1" spans="1:12">
      <c r="A348" s="48" t="s">
        <v>1072</v>
      </c>
      <c r="B348" s="48" t="s">
        <v>16</v>
      </c>
      <c r="C348" s="23" t="s">
        <v>1073</v>
      </c>
      <c r="D348" s="24" t="s">
        <v>1074</v>
      </c>
      <c r="E348" s="49" t="str">
        <f>IF(OR(LEN(D348)=15,LEN(D348)=18),IF(MOD(MID(D348,15,3)*1,2),"男","女"),#N/A)</f>
        <v>女</v>
      </c>
      <c r="F348" s="26">
        <f ca="1">_xlfn.IFS(LEN(D348)=15,DATEDIF(TEXT("19"&amp;MID(D348,7,6),"0-00-00"),TODAY(),"y"),LEN(D348)=18,DATEDIF(TEXT(MID(D348,7,8),"0-00-00"),TODAY(),"y"),TRUE,"身份证错误")</f>
        <v>53</v>
      </c>
      <c r="G348" s="23" t="s">
        <v>155</v>
      </c>
      <c r="H348" s="28"/>
      <c r="I348" s="36"/>
      <c r="J348" s="37"/>
      <c r="K348" s="37"/>
      <c r="L348" s="36"/>
    </row>
    <row r="349" ht="24" customHeight="1" spans="1:12">
      <c r="A349" s="48" t="s">
        <v>1075</v>
      </c>
      <c r="B349" s="48" t="s">
        <v>16</v>
      </c>
      <c r="C349" s="23" t="s">
        <v>1076</v>
      </c>
      <c r="D349" s="24" t="s">
        <v>1077</v>
      </c>
      <c r="E349" s="49" t="str">
        <f>IF(OR(LEN(D349)=15,LEN(D349)=18),IF(MOD(MID(D349,15,3)*1,2),"男","女"),#N/A)</f>
        <v>女</v>
      </c>
      <c r="F349" s="26">
        <f ca="1">_xlfn.IFS(LEN(D349)=15,DATEDIF(TEXT("19"&amp;MID(D349,7,6),"0-00-00"),TODAY(),"y"),LEN(D349)=18,DATEDIF(TEXT(MID(D349,7,8),"0-00-00"),TODAY(),"y"),TRUE,"身份证错误")</f>
        <v>63</v>
      </c>
      <c r="G349" s="23" t="s">
        <v>19</v>
      </c>
      <c r="H349" s="28"/>
      <c r="I349" s="36"/>
      <c r="J349" s="37"/>
      <c r="K349" s="37"/>
      <c r="L349" s="36"/>
    </row>
    <row r="350" ht="24" customHeight="1" spans="1:12">
      <c r="A350" s="48" t="s">
        <v>1078</v>
      </c>
      <c r="B350" s="48" t="s">
        <v>16</v>
      </c>
      <c r="C350" s="23" t="s">
        <v>1079</v>
      </c>
      <c r="D350" s="24" t="s">
        <v>1080</v>
      </c>
      <c r="E350" s="49" t="str">
        <f>IF(OR(LEN(D350)=15,LEN(D350)=18),IF(MOD(MID(D350,15,3)*1,2),"男","女"),#N/A)</f>
        <v>女</v>
      </c>
      <c r="F350" s="26">
        <f ca="1">_xlfn.IFS(LEN(D350)=15,DATEDIF(TEXT("19"&amp;MID(D350,7,6),"0-00-00"),TODAY(),"y"),LEN(D350)=18,DATEDIF(TEXT(MID(D350,7,8),"0-00-00"),TODAY(),"y"),TRUE,"身份证错误")</f>
        <v>59</v>
      </c>
      <c r="G350" s="23" t="s">
        <v>19</v>
      </c>
      <c r="H350" s="28"/>
      <c r="I350" s="36"/>
      <c r="J350" s="37"/>
      <c r="K350" s="37"/>
      <c r="L350" s="36"/>
    </row>
    <row r="351" ht="24" customHeight="1" spans="1:12">
      <c r="A351" s="48" t="s">
        <v>1081</v>
      </c>
      <c r="B351" s="48" t="s">
        <v>16</v>
      </c>
      <c r="C351" s="23" t="s">
        <v>1082</v>
      </c>
      <c r="D351" s="24" t="s">
        <v>1083</v>
      </c>
      <c r="E351" s="49" t="str">
        <f>IF(OR(LEN(D351)=15,LEN(D351)=18),IF(MOD(MID(D351,15,3)*1,2),"男","女"),#N/A)</f>
        <v>女</v>
      </c>
      <c r="F351" s="26">
        <f ca="1">_xlfn.IFS(LEN(D351)=15,DATEDIF(TEXT("19"&amp;MID(D351,7,6),"0-00-00"),TODAY(),"y"),LEN(D351)=18,DATEDIF(TEXT(MID(D351,7,8),"0-00-00"),TODAY(),"y"),TRUE,"身份证错误")</f>
        <v>40</v>
      </c>
      <c r="G351" s="23" t="s">
        <v>79</v>
      </c>
      <c r="H351" s="28"/>
      <c r="I351" s="36"/>
      <c r="J351" s="37"/>
      <c r="K351" s="37"/>
      <c r="L351" s="36"/>
    </row>
    <row r="352" ht="24" customHeight="1" spans="1:12">
      <c r="A352" s="48" t="s">
        <v>1084</v>
      </c>
      <c r="B352" s="48" t="s">
        <v>16</v>
      </c>
      <c r="C352" s="23" t="s">
        <v>1085</v>
      </c>
      <c r="D352" s="24" t="s">
        <v>1086</v>
      </c>
      <c r="E352" s="49" t="str">
        <f>IF(OR(LEN(D352)=15,LEN(D352)=18),IF(MOD(MID(D352,15,3)*1,2),"男","女"),#N/A)</f>
        <v>女</v>
      </c>
      <c r="F352" s="26">
        <f ca="1">_xlfn.IFS(LEN(D352)=15,DATEDIF(TEXT("19"&amp;MID(D352,7,6),"0-00-00"),TODAY(),"y"),LEN(D352)=18,DATEDIF(TEXT(MID(D352,7,8),"0-00-00"),TODAY(),"y"),TRUE,"身份证错误")</f>
        <v>56</v>
      </c>
      <c r="G352" s="23" t="s">
        <v>19</v>
      </c>
      <c r="H352" s="28"/>
      <c r="I352" s="36"/>
      <c r="J352" s="37"/>
      <c r="K352" s="37"/>
      <c r="L352" s="36"/>
    </row>
    <row r="353" ht="24" customHeight="1" spans="1:12">
      <c r="A353" s="48" t="s">
        <v>1087</v>
      </c>
      <c r="B353" s="48" t="s">
        <v>16</v>
      </c>
      <c r="C353" s="23" t="s">
        <v>1088</v>
      </c>
      <c r="D353" s="24" t="s">
        <v>1089</v>
      </c>
      <c r="E353" s="49" t="str">
        <f>IF(OR(LEN(D353)=15,LEN(D353)=18),IF(MOD(MID(D353,15,3)*1,2),"男","女"),#N/A)</f>
        <v>男</v>
      </c>
      <c r="F353" s="26">
        <f ca="1">_xlfn.IFS(LEN(D353)=15,DATEDIF(TEXT("19"&amp;MID(D353,7,6),"0-00-00"),TODAY(),"y"),LEN(D353)=18,DATEDIF(TEXT(MID(D353,7,8),"0-00-00"),TODAY(),"y"),TRUE,"身份证错误")</f>
        <v>60</v>
      </c>
      <c r="G353" s="23" t="s">
        <v>165</v>
      </c>
      <c r="H353" s="28"/>
      <c r="I353" s="36"/>
      <c r="J353" s="37"/>
      <c r="K353" s="37"/>
      <c r="L353" s="36"/>
    </row>
    <row r="354" ht="24" customHeight="1" spans="1:12">
      <c r="A354" s="48" t="s">
        <v>1090</v>
      </c>
      <c r="B354" s="48" t="s">
        <v>16</v>
      </c>
      <c r="C354" s="23" t="s">
        <v>1091</v>
      </c>
      <c r="D354" s="24" t="s">
        <v>1092</v>
      </c>
      <c r="E354" s="49" t="str">
        <f>IF(OR(LEN(D354)=15,LEN(D354)=18),IF(MOD(MID(D354,15,3)*1,2),"男","女"),#N/A)</f>
        <v>男</v>
      </c>
      <c r="F354" s="26">
        <f ca="1">_xlfn.IFS(LEN(D354)=15,DATEDIF(TEXT("19"&amp;MID(D354,7,6),"0-00-00"),TODAY(),"y"),LEN(D354)=18,DATEDIF(TEXT(MID(D354,7,8),"0-00-00"),TODAY(),"y"),TRUE,"身份证错误")</f>
        <v>28</v>
      </c>
      <c r="G354" s="23" t="s">
        <v>1093</v>
      </c>
      <c r="H354" s="28"/>
      <c r="I354" s="36"/>
      <c r="J354" s="37"/>
      <c r="K354" s="37"/>
      <c r="L354" s="36"/>
    </row>
    <row r="355" ht="24" customHeight="1" spans="1:12">
      <c r="A355" s="48" t="s">
        <v>1094</v>
      </c>
      <c r="B355" s="48" t="s">
        <v>16</v>
      </c>
      <c r="C355" s="23" t="s">
        <v>1095</v>
      </c>
      <c r="D355" s="24" t="s">
        <v>1096</v>
      </c>
      <c r="E355" s="49" t="str">
        <f>IF(OR(LEN(D355)=15,LEN(D355)=18),IF(MOD(MID(D355,15,3)*1,2),"男","女"),#N/A)</f>
        <v>男</v>
      </c>
      <c r="F355" s="26">
        <f ca="1">_xlfn.IFS(LEN(D355)=15,DATEDIF(TEXT("19"&amp;MID(D355,7,6),"0-00-00"),TODAY(),"y"),LEN(D355)=18,DATEDIF(TEXT(MID(D355,7,8),"0-00-00"),TODAY(),"y"),TRUE,"身份证错误")</f>
        <v>22</v>
      </c>
      <c r="G355" s="23" t="s">
        <v>1093</v>
      </c>
      <c r="H355" s="28"/>
      <c r="I355" s="36"/>
      <c r="J355" s="37"/>
      <c r="K355" s="37"/>
      <c r="L355" s="36"/>
    </row>
    <row r="356" ht="24" customHeight="1" spans="1:12">
      <c r="A356" s="48" t="s">
        <v>1097</v>
      </c>
      <c r="B356" s="48" t="s">
        <v>16</v>
      </c>
      <c r="C356" s="23" t="s">
        <v>1098</v>
      </c>
      <c r="D356" s="24" t="s">
        <v>1099</v>
      </c>
      <c r="E356" s="49" t="str">
        <f>IF(OR(LEN(D356)=15,LEN(D356)=18),IF(MOD(MID(D356,15,3)*1,2),"男","女"),#N/A)</f>
        <v>男</v>
      </c>
      <c r="F356" s="26">
        <f ca="1">_xlfn.IFS(LEN(D356)=15,DATEDIF(TEXT("19"&amp;MID(D356,7,6),"0-00-00"),TODAY(),"y"),LEN(D356)=18,DATEDIF(TEXT(MID(D356,7,8),"0-00-00"),TODAY(),"y"),TRUE,"身份证错误")</f>
        <v>60</v>
      </c>
      <c r="G356" s="23" t="s">
        <v>165</v>
      </c>
      <c r="H356" s="28"/>
      <c r="I356" s="36"/>
      <c r="J356" s="37"/>
      <c r="K356" s="37"/>
      <c r="L356" s="36"/>
    </row>
    <row r="357" ht="24" customHeight="1" spans="1:12">
      <c r="A357" s="48" t="s">
        <v>1100</v>
      </c>
      <c r="B357" s="48" t="s">
        <v>16</v>
      </c>
      <c r="C357" s="23" t="s">
        <v>1101</v>
      </c>
      <c r="D357" s="24" t="s">
        <v>1102</v>
      </c>
      <c r="E357" s="49" t="str">
        <f>IF(OR(LEN(D357)=15,LEN(D357)=18),IF(MOD(MID(D357,15,3)*1,2),"男","女"),#N/A)</f>
        <v>男</v>
      </c>
      <c r="F357" s="26">
        <f ca="1">_xlfn.IFS(LEN(D357)=15,DATEDIF(TEXT("19"&amp;MID(D357,7,6),"0-00-00"),TODAY(),"y"),LEN(D357)=18,DATEDIF(TEXT(MID(D357,7,8),"0-00-00"),TODAY(),"y"),TRUE,"身份证错误")</f>
        <v>67</v>
      </c>
      <c r="G357" s="23" t="s">
        <v>19</v>
      </c>
      <c r="H357" s="28"/>
      <c r="I357" s="36"/>
      <c r="J357" s="37"/>
      <c r="K357" s="37"/>
      <c r="L357" s="36"/>
    </row>
    <row r="358" ht="24" customHeight="1" spans="1:12">
      <c r="A358" s="48" t="s">
        <v>1103</v>
      </c>
      <c r="B358" s="48" t="s">
        <v>16</v>
      </c>
      <c r="C358" s="23" t="s">
        <v>1104</v>
      </c>
      <c r="D358" s="24" t="s">
        <v>1105</v>
      </c>
      <c r="E358" s="49" t="str">
        <f t="shared" ref="E358:E389" si="10">IF(OR(LEN(D358)=15,LEN(D358)=18),IF(MOD(MID(D358,15,3)*1,2),"男","女"),#N/A)</f>
        <v>女</v>
      </c>
      <c r="F358" s="26">
        <f ca="1" t="shared" ref="F358:F389" si="11">_xlfn.IFS(LEN(D358)=15,DATEDIF(TEXT("19"&amp;MID(D358,7,6),"0-00-00"),TODAY(),"y"),LEN(D358)=18,DATEDIF(TEXT(MID(D358,7,8),"0-00-00"),TODAY(),"y"),TRUE,"身份证错误")</f>
        <v>58</v>
      </c>
      <c r="G358" s="23" t="s">
        <v>19</v>
      </c>
      <c r="H358" s="28"/>
      <c r="I358" s="36"/>
      <c r="J358" s="37"/>
      <c r="K358" s="37"/>
      <c r="L358" s="36"/>
    </row>
    <row r="359" ht="24" customHeight="1" spans="1:12">
      <c r="A359" s="48" t="s">
        <v>1106</v>
      </c>
      <c r="B359" s="48" t="s">
        <v>16</v>
      </c>
      <c r="C359" s="23" t="s">
        <v>1107</v>
      </c>
      <c r="D359" s="24" t="s">
        <v>1108</v>
      </c>
      <c r="E359" s="49" t="str">
        <f t="shared" si="10"/>
        <v>女</v>
      </c>
      <c r="F359" s="26">
        <f ca="1" t="shared" si="11"/>
        <v>55</v>
      </c>
      <c r="G359" s="23" t="s">
        <v>19</v>
      </c>
      <c r="H359" s="28"/>
      <c r="I359" s="36"/>
      <c r="J359" s="37"/>
      <c r="K359" s="37"/>
      <c r="L359" s="36"/>
    </row>
    <row r="360" ht="24" customHeight="1" spans="1:12">
      <c r="A360" s="48" t="s">
        <v>1109</v>
      </c>
      <c r="B360" s="48" t="s">
        <v>16</v>
      </c>
      <c r="C360" s="23" t="s">
        <v>1110</v>
      </c>
      <c r="D360" s="24" t="s">
        <v>1111</v>
      </c>
      <c r="E360" s="49" t="str">
        <f t="shared" si="10"/>
        <v>女</v>
      </c>
      <c r="F360" s="26">
        <f ca="1" t="shared" si="11"/>
        <v>51</v>
      </c>
      <c r="G360" s="23" t="s">
        <v>1112</v>
      </c>
      <c r="H360" s="28"/>
      <c r="I360" s="36"/>
      <c r="J360" s="37"/>
      <c r="K360" s="37"/>
      <c r="L360" s="36"/>
    </row>
    <row r="361" ht="24" customHeight="1" spans="1:12">
      <c r="A361" s="48" t="s">
        <v>1113</v>
      </c>
      <c r="B361" s="48" t="s">
        <v>16</v>
      </c>
      <c r="C361" s="23" t="s">
        <v>1114</v>
      </c>
      <c r="D361" s="24" t="s">
        <v>1115</v>
      </c>
      <c r="E361" s="49" t="str">
        <f t="shared" si="10"/>
        <v>女</v>
      </c>
      <c r="F361" s="26">
        <f ca="1" t="shared" si="11"/>
        <v>57</v>
      </c>
      <c r="G361" s="23" t="s">
        <v>165</v>
      </c>
      <c r="H361" s="28"/>
      <c r="I361" s="36"/>
      <c r="J361" s="37"/>
      <c r="K361" s="37"/>
      <c r="L361" s="36"/>
    </row>
    <row r="362" ht="24" customHeight="1" spans="1:12">
      <c r="A362" s="48" t="s">
        <v>1116</v>
      </c>
      <c r="B362" s="48" t="s">
        <v>16</v>
      </c>
      <c r="C362" s="23" t="s">
        <v>1117</v>
      </c>
      <c r="D362" s="24" t="s">
        <v>1118</v>
      </c>
      <c r="E362" s="49" t="str">
        <f t="shared" si="10"/>
        <v>男</v>
      </c>
      <c r="F362" s="26">
        <f ca="1" t="shared" si="11"/>
        <v>61</v>
      </c>
      <c r="G362" s="23" t="s">
        <v>94</v>
      </c>
      <c r="H362" s="28"/>
      <c r="I362" s="36"/>
      <c r="J362" s="37"/>
      <c r="K362" s="37"/>
      <c r="L362" s="36"/>
    </row>
    <row r="363" ht="24" customHeight="1" spans="1:12">
      <c r="A363" s="48" t="s">
        <v>1119</v>
      </c>
      <c r="B363" s="48" t="s">
        <v>16</v>
      </c>
      <c r="C363" s="23" t="s">
        <v>1120</v>
      </c>
      <c r="D363" s="24" t="s">
        <v>1121</v>
      </c>
      <c r="E363" s="49" t="str">
        <f t="shared" si="10"/>
        <v>女</v>
      </c>
      <c r="F363" s="26">
        <f ca="1" t="shared" si="11"/>
        <v>34</v>
      </c>
      <c r="G363" s="23" t="s">
        <v>19</v>
      </c>
      <c r="H363" s="28"/>
      <c r="I363" s="36"/>
      <c r="J363" s="37"/>
      <c r="K363" s="37"/>
      <c r="L363" s="36"/>
    </row>
    <row r="364" ht="24" customHeight="1" spans="1:12">
      <c r="A364" s="48" t="s">
        <v>1122</v>
      </c>
      <c r="B364" s="48" t="s">
        <v>16</v>
      </c>
      <c r="C364" s="23" t="s">
        <v>1110</v>
      </c>
      <c r="D364" s="24" t="s">
        <v>1123</v>
      </c>
      <c r="E364" s="49" t="str">
        <f t="shared" si="10"/>
        <v>女</v>
      </c>
      <c r="F364" s="26">
        <f ca="1" t="shared" si="11"/>
        <v>45</v>
      </c>
      <c r="G364" s="23" t="s">
        <v>104</v>
      </c>
      <c r="H364" s="28"/>
      <c r="I364" s="36"/>
      <c r="J364" s="37"/>
      <c r="K364" s="37"/>
      <c r="L364" s="36"/>
    </row>
    <row r="365" ht="24" customHeight="1" spans="1:12">
      <c r="A365" s="48" t="s">
        <v>1124</v>
      </c>
      <c r="B365" s="48" t="s">
        <v>16</v>
      </c>
      <c r="C365" s="23" t="s">
        <v>1125</v>
      </c>
      <c r="D365" s="24" t="s">
        <v>1126</v>
      </c>
      <c r="E365" s="49" t="str">
        <f t="shared" si="10"/>
        <v>男</v>
      </c>
      <c r="F365" s="26">
        <f ca="1" t="shared" si="11"/>
        <v>50</v>
      </c>
      <c r="G365" s="23" t="s">
        <v>19</v>
      </c>
      <c r="H365" s="28"/>
      <c r="I365" s="36"/>
      <c r="J365" s="37"/>
      <c r="K365" s="37"/>
      <c r="L365" s="36"/>
    </row>
    <row r="366" ht="24" customHeight="1" spans="1:12">
      <c r="A366" s="48" t="s">
        <v>1127</v>
      </c>
      <c r="B366" s="48" t="s">
        <v>16</v>
      </c>
      <c r="C366" s="23" t="s">
        <v>1128</v>
      </c>
      <c r="D366" s="24" t="s">
        <v>1129</v>
      </c>
      <c r="E366" s="49" t="str">
        <f t="shared" si="10"/>
        <v>男</v>
      </c>
      <c r="F366" s="26">
        <f ca="1" t="shared" si="11"/>
        <v>42</v>
      </c>
      <c r="G366" s="23" t="s">
        <v>281</v>
      </c>
      <c r="H366" s="28"/>
      <c r="I366" s="36"/>
      <c r="J366" s="37"/>
      <c r="K366" s="37"/>
      <c r="L366" s="36"/>
    </row>
    <row r="367" ht="24" customHeight="1" spans="1:12">
      <c r="A367" s="48" t="s">
        <v>1130</v>
      </c>
      <c r="B367" s="48" t="s">
        <v>16</v>
      </c>
      <c r="C367" s="23" t="s">
        <v>1131</v>
      </c>
      <c r="D367" s="24" t="s">
        <v>1132</v>
      </c>
      <c r="E367" s="49" t="str">
        <f t="shared" si="10"/>
        <v>男</v>
      </c>
      <c r="F367" s="26">
        <f ca="1" t="shared" si="11"/>
        <v>19</v>
      </c>
      <c r="G367" s="23" t="s">
        <v>281</v>
      </c>
      <c r="H367" s="28"/>
      <c r="I367" s="36"/>
      <c r="J367" s="37"/>
      <c r="K367" s="37"/>
      <c r="L367" s="36"/>
    </row>
    <row r="368" ht="24" customHeight="1" spans="1:12">
      <c r="A368" s="48" t="s">
        <v>1133</v>
      </c>
      <c r="B368" s="48" t="s">
        <v>16</v>
      </c>
      <c r="C368" s="23" t="s">
        <v>1134</v>
      </c>
      <c r="D368" s="24" t="s">
        <v>1135</v>
      </c>
      <c r="E368" s="49" t="str">
        <f t="shared" si="10"/>
        <v>女</v>
      </c>
      <c r="F368" s="26">
        <f ca="1" t="shared" si="11"/>
        <v>59</v>
      </c>
      <c r="G368" s="23" t="s">
        <v>281</v>
      </c>
      <c r="H368" s="28"/>
      <c r="I368" s="36"/>
      <c r="J368" s="37"/>
      <c r="K368" s="37"/>
      <c r="L368" s="36"/>
    </row>
    <row r="369" ht="24" customHeight="1" spans="1:12">
      <c r="A369" s="48" t="s">
        <v>1136</v>
      </c>
      <c r="B369" s="48" t="s">
        <v>16</v>
      </c>
      <c r="C369" s="23" t="s">
        <v>1137</v>
      </c>
      <c r="D369" s="24" t="s">
        <v>1138</v>
      </c>
      <c r="E369" s="49" t="str">
        <f t="shared" si="10"/>
        <v>男</v>
      </c>
      <c r="F369" s="26">
        <f ca="1" t="shared" si="11"/>
        <v>61</v>
      </c>
      <c r="G369" s="23" t="s">
        <v>281</v>
      </c>
      <c r="H369" s="28"/>
      <c r="I369" s="36"/>
      <c r="J369" s="37"/>
      <c r="K369" s="37"/>
      <c r="L369" s="36"/>
    </row>
    <row r="370" ht="24" customHeight="1" spans="1:12">
      <c r="A370" s="48" t="s">
        <v>1139</v>
      </c>
      <c r="B370" s="48" t="s">
        <v>16</v>
      </c>
      <c r="C370" s="23" t="s">
        <v>1140</v>
      </c>
      <c r="D370" s="24" t="s">
        <v>1141</v>
      </c>
      <c r="E370" s="49" t="str">
        <f t="shared" si="10"/>
        <v>男</v>
      </c>
      <c r="F370" s="26">
        <f ca="1" t="shared" si="11"/>
        <v>40</v>
      </c>
      <c r="G370" s="23" t="s">
        <v>281</v>
      </c>
      <c r="H370" s="28"/>
      <c r="I370" s="36"/>
      <c r="J370" s="37"/>
      <c r="K370" s="37"/>
      <c r="L370" s="36"/>
    </row>
    <row r="371" ht="24" customHeight="1" spans="1:12">
      <c r="A371" s="48" t="s">
        <v>1142</v>
      </c>
      <c r="B371" s="48" t="s">
        <v>16</v>
      </c>
      <c r="C371" s="23" t="s">
        <v>1143</v>
      </c>
      <c r="D371" s="24" t="s">
        <v>1144</v>
      </c>
      <c r="E371" s="49" t="str">
        <f>IF(OR(LEN(D371)=15,LEN(D371)=18),IF(MOD(MID(D371,15,3)*1,2),"男","女"),#N/A)</f>
        <v>男</v>
      </c>
      <c r="F371" s="26">
        <f ca="1">_xlfn.IFS(LEN(D371)=15,DATEDIF(TEXT("19"&amp;MID(D371,7,6),"0-00-00"),TODAY(),"y"),LEN(D371)=18,DATEDIF(TEXT(MID(D371,7,8),"0-00-00"),TODAY(),"y"),TRUE,"身份证错误")</f>
        <v>63</v>
      </c>
      <c r="G371" s="23" t="s">
        <v>19</v>
      </c>
      <c r="H371" s="28"/>
      <c r="I371" s="36"/>
      <c r="J371" s="37"/>
      <c r="K371" s="37"/>
      <c r="L371" s="36"/>
    </row>
    <row r="372" ht="24" customHeight="1" spans="1:12">
      <c r="A372" s="48" t="s">
        <v>1145</v>
      </c>
      <c r="B372" s="48" t="s">
        <v>16</v>
      </c>
      <c r="C372" s="23" t="s">
        <v>1146</v>
      </c>
      <c r="D372" s="24" t="s">
        <v>1147</v>
      </c>
      <c r="E372" s="49" t="str">
        <f>IF(OR(LEN(D372)=15,LEN(D372)=18),IF(MOD(MID(D372,15,3)*1,2),"男","女"),#N/A)</f>
        <v>男</v>
      </c>
      <c r="F372" s="26">
        <f ca="1">_xlfn.IFS(LEN(D372)=15,DATEDIF(TEXT("19"&amp;MID(D372,7,6),"0-00-00"),TODAY(),"y"),LEN(D372)=18,DATEDIF(TEXT(MID(D372,7,8),"0-00-00"),TODAY(),"y"),TRUE,"身份证错误")</f>
        <v>58</v>
      </c>
      <c r="G372" s="23" t="s">
        <v>165</v>
      </c>
      <c r="H372" s="28"/>
      <c r="I372" s="36"/>
      <c r="J372" s="37"/>
      <c r="K372" s="37"/>
      <c r="L372" s="36"/>
    </row>
    <row r="373" ht="24" customHeight="1" spans="1:12">
      <c r="A373" s="48" t="s">
        <v>1148</v>
      </c>
      <c r="B373" s="48" t="s">
        <v>16</v>
      </c>
      <c r="C373" s="23" t="s">
        <v>1149</v>
      </c>
      <c r="D373" s="24" t="s">
        <v>1150</v>
      </c>
      <c r="E373" s="49" t="str">
        <f>IF(OR(LEN(D373)=15,LEN(D373)=18),IF(MOD(MID(D373,15,3)*1,2),"男","女"),#N/A)</f>
        <v>男</v>
      </c>
      <c r="F373" s="26">
        <f ca="1">_xlfn.IFS(LEN(D373)=15,DATEDIF(TEXT("19"&amp;MID(D373,7,6),"0-00-00"),TODAY(),"y"),LEN(D373)=18,DATEDIF(TEXT(MID(D373,7,8),"0-00-00"),TODAY(),"y"),TRUE,"身份证错误")</f>
        <v>54</v>
      </c>
      <c r="G373" s="23" t="s">
        <v>165</v>
      </c>
      <c r="H373" s="28"/>
      <c r="I373" s="36"/>
      <c r="J373" s="37"/>
      <c r="K373" s="37"/>
      <c r="L373" s="36"/>
    </row>
    <row r="374" ht="24" customHeight="1" spans="1:12">
      <c r="A374" s="48" t="s">
        <v>1151</v>
      </c>
      <c r="B374" s="48" t="s">
        <v>16</v>
      </c>
      <c r="C374" s="23" t="s">
        <v>1152</v>
      </c>
      <c r="D374" s="24" t="s">
        <v>1153</v>
      </c>
      <c r="E374" s="49" t="str">
        <f>IF(OR(LEN(D374)=15,LEN(D374)=18),IF(MOD(MID(D374,15,3)*1,2),"男","女"),#N/A)</f>
        <v>男</v>
      </c>
      <c r="F374" s="26">
        <f ca="1">_xlfn.IFS(LEN(D374)=15,DATEDIF(TEXT("19"&amp;MID(D374,7,6),"0-00-00"),TODAY(),"y"),LEN(D374)=18,DATEDIF(TEXT(MID(D374,7,8),"0-00-00"),TODAY(),"y"),TRUE,"身份证错误")</f>
        <v>54</v>
      </c>
      <c r="G374" s="23" t="s">
        <v>165</v>
      </c>
      <c r="H374" s="28"/>
      <c r="I374" s="36"/>
      <c r="J374" s="37"/>
      <c r="K374" s="37"/>
      <c r="L374" s="36"/>
    </row>
    <row r="375" ht="24" customHeight="1" spans="1:12">
      <c r="A375" s="48" t="s">
        <v>1154</v>
      </c>
      <c r="B375" s="48" t="s">
        <v>16</v>
      </c>
      <c r="C375" s="23" t="s">
        <v>1155</v>
      </c>
      <c r="D375" s="24" t="s">
        <v>1156</v>
      </c>
      <c r="E375" s="49" t="str">
        <f>IF(OR(LEN(D375)=15,LEN(D375)=18),IF(MOD(MID(D375,15,3)*1,2),"男","女"),#N/A)</f>
        <v>女</v>
      </c>
      <c r="F375" s="26">
        <f ca="1">_xlfn.IFS(LEN(D375)=15,DATEDIF(TEXT("19"&amp;MID(D375,7,6),"0-00-00"),TODAY(),"y"),LEN(D375)=18,DATEDIF(TEXT(MID(D375,7,8),"0-00-00"),TODAY(),"y"),TRUE,"身份证错误")</f>
        <v>52</v>
      </c>
      <c r="G375" s="23" t="s">
        <v>19</v>
      </c>
      <c r="H375" s="28"/>
      <c r="I375" s="36"/>
      <c r="J375" s="37"/>
      <c r="K375" s="37"/>
      <c r="L375" s="36"/>
    </row>
    <row r="376" ht="24" customHeight="1" spans="1:12">
      <c r="A376" s="48" t="s">
        <v>1157</v>
      </c>
      <c r="B376" s="48" t="s">
        <v>16</v>
      </c>
      <c r="C376" s="23" t="s">
        <v>1158</v>
      </c>
      <c r="D376" s="24" t="s">
        <v>1159</v>
      </c>
      <c r="E376" s="49" t="str">
        <f>IF(OR(LEN(D376)=15,LEN(D376)=18),IF(MOD(MID(D376,15,3)*1,2),"男","女"),#N/A)</f>
        <v>女</v>
      </c>
      <c r="F376" s="26">
        <f ca="1">_xlfn.IFS(LEN(D376)=15,DATEDIF(TEXT("19"&amp;MID(D376,7,6),"0-00-00"),TODAY(),"y"),LEN(D376)=18,DATEDIF(TEXT(MID(D376,7,8),"0-00-00"),TODAY(),"y"),TRUE,"身份证错误")</f>
        <v>60</v>
      </c>
      <c r="G376" s="23" t="s">
        <v>19</v>
      </c>
      <c r="H376" s="28"/>
      <c r="I376" s="36"/>
      <c r="J376" s="37"/>
      <c r="K376" s="37"/>
      <c r="L376" s="36"/>
    </row>
    <row r="377" ht="24" customHeight="1" spans="1:12">
      <c r="A377" s="48" t="s">
        <v>1160</v>
      </c>
      <c r="B377" s="48" t="s">
        <v>16</v>
      </c>
      <c r="C377" s="23" t="s">
        <v>1161</v>
      </c>
      <c r="D377" s="24" t="s">
        <v>1162</v>
      </c>
      <c r="E377" s="49" t="str">
        <f>IF(OR(LEN(D377)=15,LEN(D377)=18),IF(MOD(MID(D377,15,3)*1,2),"男","女"),#N/A)</f>
        <v>女</v>
      </c>
      <c r="F377" s="26">
        <f ca="1">_xlfn.IFS(LEN(D377)=15,DATEDIF(TEXT("19"&amp;MID(D377,7,6),"0-00-00"),TODAY(),"y"),LEN(D377)=18,DATEDIF(TEXT(MID(D377,7,8),"0-00-00"),TODAY(),"y"),TRUE,"身份证错误")</f>
        <v>61</v>
      </c>
      <c r="G377" s="23" t="s">
        <v>19</v>
      </c>
      <c r="H377" s="28"/>
      <c r="I377" s="36"/>
      <c r="J377" s="37"/>
      <c r="K377" s="37"/>
      <c r="L377" s="36"/>
    </row>
    <row r="378" ht="24" customHeight="1" spans="1:12">
      <c r="A378" s="48" t="s">
        <v>1163</v>
      </c>
      <c r="B378" s="48" t="s">
        <v>16</v>
      </c>
      <c r="C378" s="23" t="s">
        <v>1164</v>
      </c>
      <c r="D378" s="24" t="s">
        <v>1165</v>
      </c>
      <c r="E378" s="49" t="str">
        <f>IF(OR(LEN(D378)=15,LEN(D378)=18),IF(MOD(MID(D378,15,3)*1,2),"男","女"),#N/A)</f>
        <v>男</v>
      </c>
      <c r="F378" s="26">
        <f ca="1">_xlfn.IFS(LEN(D378)=15,DATEDIF(TEXT("19"&amp;MID(D378,7,6),"0-00-00"),TODAY(),"y"),LEN(D378)=18,DATEDIF(TEXT(MID(D378,7,8),"0-00-00"),TODAY(),"y"),TRUE,"身份证错误")</f>
        <v>22</v>
      </c>
      <c r="G378" s="23" t="s">
        <v>1166</v>
      </c>
      <c r="H378" s="28"/>
      <c r="I378" s="36"/>
      <c r="J378" s="37"/>
      <c r="K378" s="37"/>
      <c r="L378" s="36"/>
    </row>
    <row r="379" ht="24" customHeight="1" spans="1:12">
      <c r="A379" s="48" t="s">
        <v>1167</v>
      </c>
      <c r="B379" s="48" t="s">
        <v>16</v>
      </c>
      <c r="C379" s="23" t="s">
        <v>1168</v>
      </c>
      <c r="D379" s="24" t="s">
        <v>1169</v>
      </c>
      <c r="E379" s="49" t="str">
        <f>IF(OR(LEN(D379)=15,LEN(D379)=18),IF(MOD(MID(D379,15,3)*1,2),"男","女"),#N/A)</f>
        <v>女</v>
      </c>
      <c r="F379" s="26">
        <f ca="1">_xlfn.IFS(LEN(D379)=15,DATEDIF(TEXT("19"&amp;MID(D379,7,6),"0-00-00"),TODAY(),"y"),LEN(D379)=18,DATEDIF(TEXT(MID(D379,7,8),"0-00-00"),TODAY(),"y"),TRUE,"身份证错误")</f>
        <v>50</v>
      </c>
      <c r="G379" s="23" t="s">
        <v>19</v>
      </c>
      <c r="H379" s="28"/>
      <c r="I379" s="36"/>
      <c r="J379" s="37"/>
      <c r="K379" s="37"/>
      <c r="L379" s="36"/>
    </row>
    <row r="380" ht="24" customHeight="1" spans="1:12">
      <c r="A380" s="48" t="s">
        <v>1170</v>
      </c>
      <c r="B380" s="48" t="s">
        <v>16</v>
      </c>
      <c r="C380" s="23" t="s">
        <v>1171</v>
      </c>
      <c r="D380" s="24" t="s">
        <v>1172</v>
      </c>
      <c r="E380" s="49" t="str">
        <f>IF(OR(LEN(D380)=15,LEN(D380)=18),IF(MOD(MID(D380,15,3)*1,2),"男","女"),#N/A)</f>
        <v>女</v>
      </c>
      <c r="F380" s="26">
        <f ca="1">_xlfn.IFS(LEN(D380)=15,DATEDIF(TEXT("19"&amp;MID(D380,7,6),"0-00-00"),TODAY(),"y"),LEN(D380)=18,DATEDIF(TEXT(MID(D380,7,8),"0-00-00"),TODAY(),"y"),TRUE,"身份证错误")</f>
        <v>62</v>
      </c>
      <c r="G380" s="23" t="s">
        <v>19</v>
      </c>
      <c r="H380" s="28"/>
      <c r="I380" s="36"/>
      <c r="J380" s="37"/>
      <c r="K380" s="37"/>
      <c r="L380" s="36"/>
    </row>
    <row r="381" ht="24" customHeight="1" spans="1:12">
      <c r="A381" s="48" t="s">
        <v>1173</v>
      </c>
      <c r="B381" s="48" t="s">
        <v>16</v>
      </c>
      <c r="C381" s="23" t="s">
        <v>1174</v>
      </c>
      <c r="D381" s="24" t="s">
        <v>1175</v>
      </c>
      <c r="E381" s="49" t="str">
        <f>IF(OR(LEN(D381)=15,LEN(D381)=18),IF(MOD(MID(D381,15,3)*1,2),"男","女"),#N/A)</f>
        <v>女</v>
      </c>
      <c r="F381" s="26">
        <f ca="1">_xlfn.IFS(LEN(D381)=15,DATEDIF(TEXT("19"&amp;MID(D381,7,6),"0-00-00"),TODAY(),"y"),LEN(D381)=18,DATEDIF(TEXT(MID(D381,7,8),"0-00-00"),TODAY(),"y"),TRUE,"身份证错误")</f>
        <v>51</v>
      </c>
      <c r="G381" s="23" t="s">
        <v>19</v>
      </c>
      <c r="H381" s="28"/>
      <c r="I381" s="36"/>
      <c r="J381" s="37"/>
      <c r="K381" s="37"/>
      <c r="L381" s="36"/>
    </row>
    <row r="382" ht="24" customHeight="1" spans="1:12">
      <c r="A382" s="48" t="s">
        <v>1176</v>
      </c>
      <c r="B382" s="48" t="s">
        <v>16</v>
      </c>
      <c r="C382" s="23" t="s">
        <v>1177</v>
      </c>
      <c r="D382" s="24" t="s">
        <v>1178</v>
      </c>
      <c r="E382" s="49" t="str">
        <f>IF(OR(LEN(D382)=15,LEN(D382)=18),IF(MOD(MID(D382,15,3)*1,2),"男","女"),#N/A)</f>
        <v>女</v>
      </c>
      <c r="F382" s="26">
        <f ca="1">_xlfn.IFS(LEN(D382)=15,DATEDIF(TEXT("19"&amp;MID(D382,7,6),"0-00-00"),TODAY(),"y"),LEN(D382)=18,DATEDIF(TEXT(MID(D382,7,8),"0-00-00"),TODAY(),"y"),TRUE,"身份证错误")</f>
        <v>58</v>
      </c>
      <c r="G382" s="23" t="s">
        <v>19</v>
      </c>
      <c r="H382" s="28"/>
      <c r="I382" s="36"/>
      <c r="J382" s="37"/>
      <c r="K382" s="37"/>
      <c r="L382" s="36"/>
    </row>
    <row r="383" ht="35" customHeight="1" spans="1:12">
      <c r="A383" s="48" t="s">
        <v>1179</v>
      </c>
      <c r="B383" s="48" t="s">
        <v>16</v>
      </c>
      <c r="C383" s="23" t="s">
        <v>1180</v>
      </c>
      <c r="D383" s="24" t="s">
        <v>1181</v>
      </c>
      <c r="E383" s="49" t="str">
        <f>IF(OR(LEN(D383)=15,LEN(D383)=18),IF(MOD(MID(D383,15,3)*1,2),"男","女"),#N/A)</f>
        <v>女</v>
      </c>
      <c r="F383" s="26">
        <f ca="1">_xlfn.IFS(LEN(D383)=15,DATEDIF(TEXT("19"&amp;MID(D383,7,6),"0-00-00"),TODAY(),"y"),LEN(D383)=18,DATEDIF(TEXT(MID(D383,7,8),"0-00-00"),TODAY(),"y"),TRUE,"身份证错误")</f>
        <v>49</v>
      </c>
      <c r="G383" s="23" t="s">
        <v>19</v>
      </c>
      <c r="H383" s="28"/>
      <c r="I383" s="36"/>
      <c r="J383" s="37"/>
      <c r="K383" s="37"/>
      <c r="L383" s="36"/>
    </row>
    <row r="384" ht="24" customHeight="1" spans="1:12">
      <c r="A384" s="48" t="s">
        <v>1182</v>
      </c>
      <c r="B384" s="48" t="s">
        <v>16</v>
      </c>
      <c r="C384" s="23" t="s">
        <v>1183</v>
      </c>
      <c r="D384" s="24" t="s">
        <v>1184</v>
      </c>
      <c r="E384" s="49" t="str">
        <f>IF(OR(LEN(D384)=15,LEN(D384)=18),IF(MOD(MID(D384,15,3)*1,2),"男","女"),#N/A)</f>
        <v>女</v>
      </c>
      <c r="F384" s="26">
        <f ca="1">_xlfn.IFS(LEN(D384)=15,DATEDIF(TEXT("19"&amp;MID(D384,7,6),"0-00-00"),TODAY(),"y"),LEN(D384)=18,DATEDIF(TEXT(MID(D384,7,8),"0-00-00"),TODAY(),"y"),TRUE,"身份证错误")</f>
        <v>57</v>
      </c>
      <c r="G384" s="23" t="s">
        <v>19</v>
      </c>
      <c r="H384" s="28"/>
      <c r="I384" s="36"/>
      <c r="J384" s="37"/>
      <c r="K384" s="37"/>
      <c r="L384" s="36"/>
    </row>
    <row r="385" ht="24" customHeight="1" spans="1:12">
      <c r="A385" s="48" t="s">
        <v>1185</v>
      </c>
      <c r="B385" s="48" t="s">
        <v>16</v>
      </c>
      <c r="C385" s="23" t="s">
        <v>1186</v>
      </c>
      <c r="D385" s="24" t="s">
        <v>1187</v>
      </c>
      <c r="E385" s="49" t="str">
        <f>IF(OR(LEN(D385)=15,LEN(D385)=18),IF(MOD(MID(D385,15,3)*1,2),"男","女"),#N/A)</f>
        <v>女</v>
      </c>
      <c r="F385" s="26">
        <f ca="1">_xlfn.IFS(LEN(D385)=15,DATEDIF(TEXT("19"&amp;MID(D385,7,6),"0-00-00"),TODAY(),"y"),LEN(D385)=18,DATEDIF(TEXT(MID(D385,7,8),"0-00-00"),TODAY(),"y"),TRUE,"身份证错误")</f>
        <v>55</v>
      </c>
      <c r="G385" s="23" t="s">
        <v>19</v>
      </c>
      <c r="H385" s="28"/>
      <c r="I385" s="36"/>
      <c r="J385" s="37"/>
      <c r="K385" s="37"/>
      <c r="L385" s="36"/>
    </row>
    <row r="386" ht="18" spans="1:7">
      <c r="A386" s="48" t="s">
        <v>1188</v>
      </c>
      <c r="B386" s="48" t="s">
        <v>16</v>
      </c>
      <c r="C386" s="23" t="s">
        <v>702</v>
      </c>
      <c r="D386" s="24" t="s">
        <v>1189</v>
      </c>
      <c r="E386" s="49" t="str">
        <f>IF(OR(LEN(D386)=15,LEN(D386)=18),IF(MOD(MID(D386,15,3)*1,2),"男","女"),#N/A)</f>
        <v>女</v>
      </c>
      <c r="F386" s="26">
        <f ca="1">_xlfn.IFS(LEN(D386)=15,DATEDIF(TEXT("19"&amp;MID(D386,7,6),"0-00-00"),TODAY(),"y"),LEN(D386)=18,DATEDIF(TEXT(MID(D386,7,8),"0-00-00"),TODAY(),"y"),TRUE,"身份证错误")</f>
        <v>50</v>
      </c>
      <c r="G386" s="23" t="s">
        <v>19</v>
      </c>
    </row>
    <row r="387" ht="18" spans="1:7">
      <c r="A387" s="48" t="s">
        <v>1190</v>
      </c>
      <c r="B387" s="48" t="s">
        <v>16</v>
      </c>
      <c r="C387" s="23" t="s">
        <v>1191</v>
      </c>
      <c r="D387" s="24" t="s">
        <v>1192</v>
      </c>
      <c r="E387" s="49" t="str">
        <f>IF(OR(LEN(D387)=15,LEN(D387)=18),IF(MOD(MID(D387,15,3)*1,2),"男","女"),#N/A)</f>
        <v>男</v>
      </c>
      <c r="F387" s="26">
        <f ca="1">_xlfn.IFS(LEN(D387)=15,DATEDIF(TEXT("19"&amp;MID(D387,7,6),"0-00-00"),TODAY(),"y"),LEN(D387)=18,DATEDIF(TEXT(MID(D387,7,8),"0-00-00"),TODAY(),"y"),TRUE,"身份证错误")</f>
        <v>46</v>
      </c>
      <c r="G387" s="23" t="s">
        <v>94</v>
      </c>
    </row>
    <row r="388" ht="18" spans="1:7">
      <c r="A388" s="48" t="s">
        <v>1193</v>
      </c>
      <c r="B388" s="48" t="s">
        <v>16</v>
      </c>
      <c r="C388" s="23" t="s">
        <v>1194</v>
      </c>
      <c r="D388" s="24" t="s">
        <v>1195</v>
      </c>
      <c r="E388" s="49" t="str">
        <f>IF(OR(LEN(D388)=15,LEN(D388)=18),IF(MOD(MID(D388,15,3)*1,2),"男","女"),#N/A)</f>
        <v>男</v>
      </c>
      <c r="F388" s="26">
        <f ca="1">_xlfn.IFS(LEN(D388)=15,DATEDIF(TEXT("19"&amp;MID(D388,7,6),"0-00-00"),TODAY(),"y"),LEN(D388)=18,DATEDIF(TEXT(MID(D388,7,8),"0-00-00"),TODAY(),"y"),TRUE,"身份证错误")</f>
        <v>21</v>
      </c>
      <c r="G388" s="23" t="s">
        <v>94</v>
      </c>
    </row>
    <row r="389" ht="18" spans="1:7">
      <c r="A389" s="48" t="s">
        <v>1196</v>
      </c>
      <c r="B389" s="48" t="s">
        <v>16</v>
      </c>
      <c r="C389" s="23" t="s">
        <v>1197</v>
      </c>
      <c r="D389" s="24" t="s">
        <v>1198</v>
      </c>
      <c r="E389" s="49" t="str">
        <f>IF(OR(LEN(D389)=15,LEN(D389)=18),IF(MOD(MID(D389,15,3)*1,2),"男","女"),#N/A)</f>
        <v>女</v>
      </c>
      <c r="F389" s="26">
        <f ca="1">_xlfn.IFS(LEN(D389)=15,DATEDIF(TEXT("19"&amp;MID(D389,7,6),"0-00-00"),TODAY(),"y"),LEN(D389)=18,DATEDIF(TEXT(MID(D389,7,8),"0-00-00"),TODAY(),"y"),TRUE,"身份证错误")</f>
        <v>49</v>
      </c>
      <c r="G389" s="23" t="s">
        <v>19</v>
      </c>
    </row>
    <row r="390" ht="18" spans="1:7">
      <c r="A390" s="48" t="s">
        <v>1199</v>
      </c>
      <c r="B390" s="48" t="s">
        <v>16</v>
      </c>
      <c r="C390" s="23" t="s">
        <v>1200</v>
      </c>
      <c r="D390" s="24" t="s">
        <v>1201</v>
      </c>
      <c r="E390" s="49" t="str">
        <f>IF(OR(LEN(D390)=15,LEN(D390)=18),IF(MOD(MID(D390,15,3)*1,2),"男","女"),#N/A)</f>
        <v>女</v>
      </c>
      <c r="F390" s="26">
        <f ca="1">_xlfn.IFS(LEN(D390)=15,DATEDIF(TEXT("19"&amp;MID(D390,7,6),"0-00-00"),TODAY(),"y"),LEN(D390)=18,DATEDIF(TEXT(MID(D390,7,8),"0-00-00"),TODAY(),"y"),TRUE,"身份证错误")</f>
        <v>51</v>
      </c>
      <c r="G390" s="23" t="s">
        <v>19</v>
      </c>
    </row>
    <row r="391" ht="18" spans="1:7">
      <c r="A391" s="48" t="s">
        <v>1202</v>
      </c>
      <c r="B391" s="48" t="s">
        <v>16</v>
      </c>
      <c r="C391" s="23" t="s">
        <v>1203</v>
      </c>
      <c r="D391" s="24" t="s">
        <v>1204</v>
      </c>
      <c r="E391" s="49" t="str">
        <f>IF(OR(LEN(D391)=15,LEN(D391)=18),IF(MOD(MID(D391,15,3)*1,2),"男","女"),#N/A)</f>
        <v>女</v>
      </c>
      <c r="F391" s="26">
        <f ca="1">_xlfn.IFS(LEN(D391)=15,DATEDIF(TEXT("19"&amp;MID(D391,7,6),"0-00-00"),TODAY(),"y"),LEN(D391)=18,DATEDIF(TEXT(MID(D391,7,8),"0-00-00"),TODAY(),"y"),TRUE,"身份证错误")</f>
        <v>50</v>
      </c>
      <c r="G391" s="23" t="s">
        <v>19</v>
      </c>
    </row>
    <row r="392" ht="18" spans="1:7">
      <c r="A392" s="48" t="s">
        <v>1205</v>
      </c>
      <c r="B392" s="48" t="s">
        <v>16</v>
      </c>
      <c r="C392" s="23" t="s">
        <v>454</v>
      </c>
      <c r="D392" s="24" t="s">
        <v>455</v>
      </c>
      <c r="E392" s="49" t="str">
        <f>IF(OR(LEN(D392)=15,LEN(D392)=18),IF(MOD(MID(D392,15,3)*1,2),"男","女"),#N/A)</f>
        <v>女</v>
      </c>
      <c r="F392" s="26">
        <f ca="1">_xlfn.IFS(LEN(D392)=15,DATEDIF(TEXT("19"&amp;MID(D392,7,6),"0-00-00"),TODAY(),"y"),LEN(D392)=18,DATEDIF(TEXT(MID(D392,7,8),"0-00-00"),TODAY(),"y"),TRUE,"身份证错误")</f>
        <v>57</v>
      </c>
      <c r="G392" s="23" t="s">
        <v>19</v>
      </c>
    </row>
    <row r="393" ht="18" spans="1:7">
      <c r="A393" s="48" t="s">
        <v>1206</v>
      </c>
      <c r="B393" s="48" t="s">
        <v>16</v>
      </c>
      <c r="C393" s="23" t="s">
        <v>1207</v>
      </c>
      <c r="D393" s="24" t="s">
        <v>1208</v>
      </c>
      <c r="E393" s="49" t="str">
        <f>IF(OR(LEN(D393)=15,LEN(D393)=18),IF(MOD(MID(D393,15,3)*1,2),"男","女"),#N/A)</f>
        <v>男</v>
      </c>
      <c r="F393" s="26">
        <f ca="1">_xlfn.IFS(LEN(D393)=15,DATEDIF(TEXT("19"&amp;MID(D393,7,6),"0-00-00"),TODAY(),"y"),LEN(D393)=18,DATEDIF(TEXT(MID(D393,7,8),"0-00-00"),TODAY(),"y"),TRUE,"身份证错误")</f>
        <v>61</v>
      </c>
      <c r="G393" s="23" t="s">
        <v>94</v>
      </c>
    </row>
    <row r="394" ht="18" spans="1:7">
      <c r="A394" s="48" t="s">
        <v>1209</v>
      </c>
      <c r="B394" s="48" t="s">
        <v>16</v>
      </c>
      <c r="C394" s="23" t="s">
        <v>1210</v>
      </c>
      <c r="D394" s="24" t="s">
        <v>1211</v>
      </c>
      <c r="E394" s="49" t="str">
        <f>IF(OR(LEN(D394)=15,LEN(D394)=18),IF(MOD(MID(D394,15,3)*1,2),"男","女"),#N/A)</f>
        <v>女</v>
      </c>
      <c r="F394" s="26">
        <f ca="1">_xlfn.IFS(LEN(D394)=15,DATEDIF(TEXT("19"&amp;MID(D394,7,6),"0-00-00"),TODAY(),"y"),LEN(D394)=18,DATEDIF(TEXT(MID(D394,7,8),"0-00-00"),TODAY(),"y"),TRUE,"身份证错误")</f>
        <v>55</v>
      </c>
      <c r="G394" s="23" t="s">
        <v>19</v>
      </c>
    </row>
    <row r="395" ht="18" spans="1:7">
      <c r="A395" s="48" t="s">
        <v>1212</v>
      </c>
      <c r="B395" s="48" t="s">
        <v>16</v>
      </c>
      <c r="C395" s="23" t="s">
        <v>1213</v>
      </c>
      <c r="D395" s="24" t="s">
        <v>1214</v>
      </c>
      <c r="E395" s="49" t="str">
        <f>IF(OR(LEN(D395)=15,LEN(D395)=18),IF(MOD(MID(D395,15,3)*1,2),"男","女"),#N/A)</f>
        <v>女</v>
      </c>
      <c r="F395" s="26">
        <f ca="1">_xlfn.IFS(LEN(D395)=15,DATEDIF(TEXT("19"&amp;MID(D395,7,6),"0-00-00"),TODAY(),"y"),LEN(D395)=18,DATEDIF(TEXT(MID(D395,7,8),"0-00-00"),TODAY(),"y"),TRUE,"身份证错误")</f>
        <v>54</v>
      </c>
      <c r="G395" s="23" t="s">
        <v>19</v>
      </c>
    </row>
    <row r="396" ht="18" spans="1:7">
      <c r="A396" s="48" t="s">
        <v>1215</v>
      </c>
      <c r="B396" s="48" t="s">
        <v>16</v>
      </c>
      <c r="C396" s="50" t="s">
        <v>1216</v>
      </c>
      <c r="D396" s="24" t="s">
        <v>1217</v>
      </c>
      <c r="E396" s="49" t="str">
        <f>IF(OR(LEN(D396)=15,LEN(D396)=18),IF(MOD(MID(D396,15,3)*1,2),"男","女"),#N/A)</f>
        <v>男</v>
      </c>
      <c r="F396" s="26">
        <f ca="1">_xlfn.IFS(LEN(D396)=15,DATEDIF(TEXT("19"&amp;MID(D396,7,6),"0-00-00"),TODAY(),"y"),LEN(D396)=18,DATEDIF(TEXT(MID(D396,7,8),"0-00-00"),TODAY(),"y"),TRUE,"身份证错误")</f>
        <v>52</v>
      </c>
      <c r="G396" s="23" t="s">
        <v>165</v>
      </c>
    </row>
    <row r="397" ht="18" spans="1:7">
      <c r="A397" s="48" t="s">
        <v>1218</v>
      </c>
      <c r="B397" s="48" t="s">
        <v>16</v>
      </c>
      <c r="C397" s="23" t="s">
        <v>1219</v>
      </c>
      <c r="D397" s="24" t="s">
        <v>1220</v>
      </c>
      <c r="E397" s="49" t="str">
        <f>IF(OR(LEN(D397)=15,LEN(D397)=18),IF(MOD(MID(D397,15,3)*1,2),"男","女"),#N/A)</f>
        <v>男</v>
      </c>
      <c r="F397" s="26">
        <f ca="1">_xlfn.IFS(LEN(D397)=15,DATEDIF(TEXT("19"&amp;MID(D397,7,6),"0-00-00"),TODAY(),"y"),LEN(D397)=18,DATEDIF(TEXT(MID(D397,7,8),"0-00-00"),TODAY(),"y"),TRUE,"身份证错误")</f>
        <v>65</v>
      </c>
      <c r="G397" s="23" t="s">
        <v>165</v>
      </c>
    </row>
    <row r="398" ht="18" spans="1:7">
      <c r="A398" s="48" t="s">
        <v>1221</v>
      </c>
      <c r="B398" s="48" t="s">
        <v>16</v>
      </c>
      <c r="C398" s="23" t="s">
        <v>1222</v>
      </c>
      <c r="D398" s="24" t="s">
        <v>1223</v>
      </c>
      <c r="E398" s="49" t="str">
        <f>IF(OR(LEN(D398)=15,LEN(D398)=18),IF(MOD(MID(D398,15,3)*1,2),"男","女"),#N/A)</f>
        <v>女</v>
      </c>
      <c r="F398" s="26">
        <f ca="1">_xlfn.IFS(LEN(D398)=15,DATEDIF(TEXT("19"&amp;MID(D398,7,6),"0-00-00"),TODAY(),"y"),LEN(D398)=18,DATEDIF(TEXT(MID(D398,7,8),"0-00-00"),TODAY(),"y"),TRUE,"身份证错误")</f>
        <v>61</v>
      </c>
      <c r="G398" s="23" t="s">
        <v>1224</v>
      </c>
    </row>
    <row r="399" ht="18" spans="1:7">
      <c r="A399" s="48" t="s">
        <v>1225</v>
      </c>
      <c r="B399" s="48" t="s">
        <v>16</v>
      </c>
      <c r="C399" s="23" t="s">
        <v>1226</v>
      </c>
      <c r="D399" s="24" t="s">
        <v>1227</v>
      </c>
      <c r="E399" s="49" t="str">
        <f>IF(OR(LEN(D399)=15,LEN(D399)=18),IF(MOD(MID(D399,15,3)*1,2),"男","女"),#N/A)</f>
        <v>女</v>
      </c>
      <c r="F399" s="26">
        <f ca="1">_xlfn.IFS(LEN(D399)=15,DATEDIF(TEXT("19"&amp;MID(D399,7,6),"0-00-00"),TODAY(),"y"),LEN(D399)=18,DATEDIF(TEXT(MID(D399,7,8),"0-00-00"),TODAY(),"y"),TRUE,"身份证错误")</f>
        <v>47</v>
      </c>
      <c r="G399" s="23" t="s">
        <v>319</v>
      </c>
    </row>
    <row r="400" ht="35.4" spans="1:7">
      <c r="A400" s="48" t="s">
        <v>1228</v>
      </c>
      <c r="B400" s="48" t="s">
        <v>16</v>
      </c>
      <c r="C400" s="23" t="s">
        <v>1229</v>
      </c>
      <c r="D400" s="24" t="s">
        <v>1230</v>
      </c>
      <c r="E400" s="49" t="str">
        <f t="shared" ref="E400:E434" si="12">IF(OR(LEN(D400)=15,LEN(D400)=18),IF(MOD(MID(D400,15,3)*1,2),"男","女"),#N/A)</f>
        <v>女</v>
      </c>
      <c r="F400" s="26">
        <f ca="1" t="shared" ref="F400:F434" si="13">_xlfn.IFS(LEN(D400)=15,DATEDIF(TEXT("19"&amp;MID(D400,7,6),"0-00-00"),TODAY(),"y"),LEN(D400)=18,DATEDIF(TEXT(MID(D400,7,8),"0-00-00"),TODAY(),"y"),TRUE,"身份证错误")</f>
        <v>47</v>
      </c>
      <c r="G400" s="23" t="s">
        <v>90</v>
      </c>
    </row>
    <row r="401" ht="35.4" spans="1:7">
      <c r="A401" s="48" t="s">
        <v>1231</v>
      </c>
      <c r="B401" s="48" t="s">
        <v>16</v>
      </c>
      <c r="C401" s="23" t="s">
        <v>1232</v>
      </c>
      <c r="D401" s="24" t="s">
        <v>1233</v>
      </c>
      <c r="E401" s="49" t="str">
        <f t="shared" si="12"/>
        <v>男</v>
      </c>
      <c r="F401" s="26">
        <f ca="1" t="shared" si="13"/>
        <v>23</v>
      </c>
      <c r="G401" s="23" t="s">
        <v>90</v>
      </c>
    </row>
    <row r="402" ht="18" spans="1:7">
      <c r="A402" s="48" t="s">
        <v>1234</v>
      </c>
      <c r="B402" s="48" t="s">
        <v>16</v>
      </c>
      <c r="C402" s="23" t="s">
        <v>1235</v>
      </c>
      <c r="D402" s="24" t="s">
        <v>1236</v>
      </c>
      <c r="E402" s="49" t="str">
        <f t="shared" si="12"/>
        <v>女</v>
      </c>
      <c r="F402" s="26">
        <f ca="1" t="shared" si="13"/>
        <v>60</v>
      </c>
      <c r="G402" s="23" t="s">
        <v>19</v>
      </c>
    </row>
    <row r="403" ht="18" spans="1:7">
      <c r="A403" s="48" t="s">
        <v>1237</v>
      </c>
      <c r="B403" s="48" t="s">
        <v>16</v>
      </c>
      <c r="C403" s="23" t="s">
        <v>1238</v>
      </c>
      <c r="D403" s="24" t="s">
        <v>1239</v>
      </c>
      <c r="E403" s="49" t="str">
        <f t="shared" si="12"/>
        <v>女</v>
      </c>
      <c r="F403" s="26">
        <f ca="1" t="shared" si="13"/>
        <v>58</v>
      </c>
      <c r="G403" s="23" t="s">
        <v>19</v>
      </c>
    </row>
    <row r="404" ht="18" spans="1:7">
      <c r="A404" s="48" t="s">
        <v>1240</v>
      </c>
      <c r="B404" s="48" t="s">
        <v>16</v>
      </c>
      <c r="C404" s="23" t="s">
        <v>1241</v>
      </c>
      <c r="D404" s="24" t="s">
        <v>1242</v>
      </c>
      <c r="E404" s="49" t="str">
        <f t="shared" si="12"/>
        <v>女</v>
      </c>
      <c r="F404" s="26">
        <f ca="1" t="shared" si="13"/>
        <v>50</v>
      </c>
      <c r="G404" s="23" t="s">
        <v>155</v>
      </c>
    </row>
    <row r="405" ht="18" spans="1:7">
      <c r="A405" s="48" t="s">
        <v>1243</v>
      </c>
      <c r="B405" s="48" t="s">
        <v>16</v>
      </c>
      <c r="C405" s="23" t="s">
        <v>1244</v>
      </c>
      <c r="D405" s="24" t="s">
        <v>1245</v>
      </c>
      <c r="E405" s="49" t="str">
        <f t="shared" si="12"/>
        <v>女</v>
      </c>
      <c r="F405" s="26">
        <f ca="1" t="shared" si="13"/>
        <v>48</v>
      </c>
      <c r="G405" s="23" t="s">
        <v>155</v>
      </c>
    </row>
    <row r="406" ht="18" spans="1:7">
      <c r="A406" s="48" t="s">
        <v>1246</v>
      </c>
      <c r="B406" s="48" t="s">
        <v>16</v>
      </c>
      <c r="C406" s="23" t="s">
        <v>1247</v>
      </c>
      <c r="D406" s="24" t="s">
        <v>1248</v>
      </c>
      <c r="E406" s="49" t="str">
        <f t="shared" si="12"/>
        <v>男</v>
      </c>
      <c r="F406" s="26">
        <f ca="1" t="shared" si="13"/>
        <v>46</v>
      </c>
      <c r="G406" s="23" t="s">
        <v>19</v>
      </c>
    </row>
    <row r="407" ht="18" spans="1:7">
      <c r="A407" s="48" t="s">
        <v>1249</v>
      </c>
      <c r="B407" s="48" t="s">
        <v>16</v>
      </c>
      <c r="C407" s="23" t="s">
        <v>1250</v>
      </c>
      <c r="D407" s="24" t="s">
        <v>1251</v>
      </c>
      <c r="E407" s="49" t="str">
        <f t="shared" si="12"/>
        <v>男</v>
      </c>
      <c r="F407" s="26">
        <f ca="1" t="shared" si="13"/>
        <v>54</v>
      </c>
      <c r="G407" s="23" t="s">
        <v>94</v>
      </c>
    </row>
    <row r="408" ht="18" spans="1:7">
      <c r="A408" s="48" t="s">
        <v>1252</v>
      </c>
      <c r="B408" s="48" t="s">
        <v>16</v>
      </c>
      <c r="C408" s="23" t="s">
        <v>1253</v>
      </c>
      <c r="D408" s="24" t="s">
        <v>1254</v>
      </c>
      <c r="E408" s="49" t="str">
        <f t="shared" si="12"/>
        <v>女</v>
      </c>
      <c r="F408" s="26">
        <f ca="1" t="shared" si="13"/>
        <v>59</v>
      </c>
      <c r="G408" s="23" t="s">
        <v>19</v>
      </c>
    </row>
    <row r="409" ht="18" spans="1:7">
      <c r="A409" s="48" t="s">
        <v>1255</v>
      </c>
      <c r="B409" s="48" t="s">
        <v>16</v>
      </c>
      <c r="C409" s="23" t="s">
        <v>1256</v>
      </c>
      <c r="D409" s="24" t="s">
        <v>1257</v>
      </c>
      <c r="E409" s="49" t="str">
        <f t="shared" si="12"/>
        <v>女</v>
      </c>
      <c r="F409" s="26">
        <f ca="1" t="shared" si="13"/>
        <v>49</v>
      </c>
      <c r="G409" s="23" t="s">
        <v>19</v>
      </c>
    </row>
    <row r="410" ht="18" spans="1:7">
      <c r="A410" s="48" t="s">
        <v>1258</v>
      </c>
      <c r="B410" s="48" t="s">
        <v>16</v>
      </c>
      <c r="C410" s="23" t="s">
        <v>1259</v>
      </c>
      <c r="D410" s="24" t="s">
        <v>1260</v>
      </c>
      <c r="E410" s="49" t="str">
        <f t="shared" si="12"/>
        <v>男</v>
      </c>
      <c r="F410" s="26">
        <f ca="1" t="shared" si="13"/>
        <v>69</v>
      </c>
      <c r="G410" s="23" t="s">
        <v>165</v>
      </c>
    </row>
    <row r="411" ht="18" spans="1:7">
      <c r="A411" s="48" t="s">
        <v>1261</v>
      </c>
      <c r="B411" s="48" t="s">
        <v>16</v>
      </c>
      <c r="C411" s="23" t="s">
        <v>1262</v>
      </c>
      <c r="D411" s="24" t="s">
        <v>1263</v>
      </c>
      <c r="E411" s="49" t="str">
        <f t="shared" si="12"/>
        <v>男</v>
      </c>
      <c r="F411" s="26">
        <f ca="1" t="shared" si="13"/>
        <v>70</v>
      </c>
      <c r="G411" s="23" t="s">
        <v>165</v>
      </c>
    </row>
    <row r="412" ht="18" spans="1:7">
      <c r="A412" s="48" t="s">
        <v>1264</v>
      </c>
      <c r="B412" s="48" t="s">
        <v>16</v>
      </c>
      <c r="C412" s="23" t="s">
        <v>1265</v>
      </c>
      <c r="D412" s="24" t="s">
        <v>1266</v>
      </c>
      <c r="E412" s="49" t="str">
        <f t="shared" si="12"/>
        <v>女</v>
      </c>
      <c r="F412" s="26">
        <f ca="1" t="shared" si="13"/>
        <v>67</v>
      </c>
      <c r="G412" s="23" t="s">
        <v>165</v>
      </c>
    </row>
    <row r="413" ht="18" spans="1:7">
      <c r="A413" s="48" t="s">
        <v>1267</v>
      </c>
      <c r="B413" s="48" t="s">
        <v>16</v>
      </c>
      <c r="C413" s="23" t="s">
        <v>1268</v>
      </c>
      <c r="D413" s="24" t="s">
        <v>1269</v>
      </c>
      <c r="E413" s="49" t="str">
        <f t="shared" si="12"/>
        <v>男</v>
      </c>
      <c r="F413" s="26">
        <f ca="1" t="shared" si="13"/>
        <v>61</v>
      </c>
      <c r="G413" s="23" t="s">
        <v>165</v>
      </c>
    </row>
    <row r="414" ht="18" spans="1:7">
      <c r="A414" s="48" t="s">
        <v>1270</v>
      </c>
      <c r="B414" s="48" t="s">
        <v>16</v>
      </c>
      <c r="C414" s="23" t="s">
        <v>1271</v>
      </c>
      <c r="D414" s="24" t="s">
        <v>1272</v>
      </c>
      <c r="E414" s="49" t="str">
        <f t="shared" si="12"/>
        <v>男</v>
      </c>
      <c r="F414" s="26">
        <f ca="1" t="shared" si="13"/>
        <v>52</v>
      </c>
      <c r="G414" s="23" t="s">
        <v>94</v>
      </c>
    </row>
    <row r="415" ht="18" spans="1:7">
      <c r="A415" s="48" t="s">
        <v>1273</v>
      </c>
      <c r="B415" s="48" t="s">
        <v>16</v>
      </c>
      <c r="C415" s="23" t="s">
        <v>1274</v>
      </c>
      <c r="D415" s="24" t="s">
        <v>1275</v>
      </c>
      <c r="E415" s="49" t="str">
        <f t="shared" si="12"/>
        <v>女</v>
      </c>
      <c r="F415" s="26">
        <f ca="1" t="shared" si="13"/>
        <v>57</v>
      </c>
      <c r="G415" s="23" t="s">
        <v>19</v>
      </c>
    </row>
    <row r="416" ht="18" spans="1:7">
      <c r="A416" s="48" t="s">
        <v>1276</v>
      </c>
      <c r="B416" s="48" t="s">
        <v>16</v>
      </c>
      <c r="C416" s="23" t="s">
        <v>1277</v>
      </c>
      <c r="D416" s="24" t="s">
        <v>1278</v>
      </c>
      <c r="E416" s="49" t="str">
        <f t="shared" si="12"/>
        <v>女</v>
      </c>
      <c r="F416" s="26">
        <f ca="1" t="shared" si="13"/>
        <v>53</v>
      </c>
      <c r="G416" s="23" t="s">
        <v>19</v>
      </c>
    </row>
    <row r="417" ht="18" spans="1:7">
      <c r="A417" s="48" t="s">
        <v>1279</v>
      </c>
      <c r="B417" s="48" t="s">
        <v>16</v>
      </c>
      <c r="C417" s="23" t="s">
        <v>1280</v>
      </c>
      <c r="D417" s="24" t="s">
        <v>1281</v>
      </c>
      <c r="E417" s="49" t="str">
        <f t="shared" si="12"/>
        <v>男</v>
      </c>
      <c r="F417" s="26">
        <f ca="1" t="shared" si="13"/>
        <v>56</v>
      </c>
      <c r="G417" s="23" t="s">
        <v>165</v>
      </c>
    </row>
    <row r="418" ht="18" spans="1:7">
      <c r="A418" s="48" t="s">
        <v>1282</v>
      </c>
      <c r="B418" s="48" t="s">
        <v>16</v>
      </c>
      <c r="C418" s="23" t="s">
        <v>1283</v>
      </c>
      <c r="D418" s="24" t="s">
        <v>1284</v>
      </c>
      <c r="E418" s="49" t="str">
        <f t="shared" si="12"/>
        <v>男</v>
      </c>
      <c r="F418" s="26">
        <f ca="1" t="shared" si="13"/>
        <v>55</v>
      </c>
      <c r="G418" s="23" t="s">
        <v>165</v>
      </c>
    </row>
    <row r="419" ht="18" spans="1:7">
      <c r="A419" s="48" t="s">
        <v>1285</v>
      </c>
      <c r="B419" s="48" t="s">
        <v>16</v>
      </c>
      <c r="C419" s="23" t="s">
        <v>1286</v>
      </c>
      <c r="D419" s="24" t="s">
        <v>1287</v>
      </c>
      <c r="E419" s="49" t="str">
        <f t="shared" si="12"/>
        <v>男</v>
      </c>
      <c r="F419" s="26">
        <f ca="1" t="shared" si="13"/>
        <v>61</v>
      </c>
      <c r="G419" s="23" t="s">
        <v>165</v>
      </c>
    </row>
    <row r="420" ht="18" spans="1:7">
      <c r="A420" s="48" t="s">
        <v>1288</v>
      </c>
      <c r="B420" s="48" t="s">
        <v>16</v>
      </c>
      <c r="C420" s="23" t="s">
        <v>1289</v>
      </c>
      <c r="D420" s="24" t="s">
        <v>1290</v>
      </c>
      <c r="E420" s="49" t="str">
        <f t="shared" si="12"/>
        <v>女</v>
      </c>
      <c r="F420" s="26">
        <f ca="1" t="shared" si="13"/>
        <v>71</v>
      </c>
      <c r="G420" s="23" t="s">
        <v>165</v>
      </c>
    </row>
    <row r="421" ht="18" spans="1:7">
      <c r="A421" s="48" t="s">
        <v>1291</v>
      </c>
      <c r="B421" s="48" t="s">
        <v>16</v>
      </c>
      <c r="C421" s="23" t="s">
        <v>1292</v>
      </c>
      <c r="D421" s="24" t="s">
        <v>1293</v>
      </c>
      <c r="E421" s="49" t="str">
        <f t="shared" si="12"/>
        <v>女</v>
      </c>
      <c r="F421" s="26">
        <f ca="1" t="shared" si="13"/>
        <v>60</v>
      </c>
      <c r="G421" s="23" t="s">
        <v>165</v>
      </c>
    </row>
    <row r="422" ht="18" spans="1:7">
      <c r="A422" s="48" t="s">
        <v>1294</v>
      </c>
      <c r="B422" s="48" t="s">
        <v>16</v>
      </c>
      <c r="C422" s="23" t="s">
        <v>1295</v>
      </c>
      <c r="D422" s="24" t="s">
        <v>1296</v>
      </c>
      <c r="E422" s="49" t="str">
        <f t="shared" si="12"/>
        <v>女</v>
      </c>
      <c r="F422" s="26">
        <f ca="1" t="shared" si="13"/>
        <v>47</v>
      </c>
      <c r="G422" s="23" t="s">
        <v>79</v>
      </c>
    </row>
    <row r="423" ht="18" spans="1:7">
      <c r="A423" s="48" t="s">
        <v>1297</v>
      </c>
      <c r="B423" s="48" t="s">
        <v>16</v>
      </c>
      <c r="C423" s="23" t="s">
        <v>1298</v>
      </c>
      <c r="D423" s="24" t="s">
        <v>1299</v>
      </c>
      <c r="E423" s="49" t="str">
        <f t="shared" si="12"/>
        <v>男</v>
      </c>
      <c r="F423" s="26">
        <f ca="1" t="shared" si="13"/>
        <v>23</v>
      </c>
      <c r="G423" s="23" t="s">
        <v>1300</v>
      </c>
    </row>
    <row r="424" ht="18" spans="1:7">
      <c r="A424" s="48" t="s">
        <v>1301</v>
      </c>
      <c r="B424" s="48" t="s">
        <v>16</v>
      </c>
      <c r="C424" s="23" t="s">
        <v>1302</v>
      </c>
      <c r="D424" s="24" t="s">
        <v>1303</v>
      </c>
      <c r="E424" s="49" t="str">
        <f t="shared" si="12"/>
        <v>女</v>
      </c>
      <c r="F424" s="26">
        <f ca="1" t="shared" si="13"/>
        <v>49</v>
      </c>
      <c r="G424" s="23" t="s">
        <v>155</v>
      </c>
    </row>
    <row r="425" ht="18" spans="1:7">
      <c r="A425" s="48" t="s">
        <v>1304</v>
      </c>
      <c r="B425" s="48" t="s">
        <v>16</v>
      </c>
      <c r="C425" s="23" t="s">
        <v>1305</v>
      </c>
      <c r="D425" s="24" t="s">
        <v>1306</v>
      </c>
      <c r="E425" s="49" t="str">
        <f t="shared" si="12"/>
        <v>男</v>
      </c>
      <c r="F425" s="26">
        <f ca="1" t="shared" si="13"/>
        <v>43</v>
      </c>
      <c r="G425" s="23" t="s">
        <v>94</v>
      </c>
    </row>
    <row r="426" ht="18" spans="1:7">
      <c r="A426" s="48" t="s">
        <v>1307</v>
      </c>
      <c r="B426" s="48" t="s">
        <v>16</v>
      </c>
      <c r="C426" s="23" t="s">
        <v>1308</v>
      </c>
      <c r="D426" s="24" t="s">
        <v>1309</v>
      </c>
      <c r="E426" s="49" t="str">
        <f t="shared" si="12"/>
        <v>女</v>
      </c>
      <c r="F426" s="26">
        <f ca="1" t="shared" si="13"/>
        <v>60</v>
      </c>
      <c r="G426" s="23" t="s">
        <v>19</v>
      </c>
    </row>
    <row r="427" ht="18" spans="1:7">
      <c r="A427" s="48" t="s">
        <v>1310</v>
      </c>
      <c r="B427" s="48" t="s">
        <v>16</v>
      </c>
      <c r="C427" s="23" t="s">
        <v>1311</v>
      </c>
      <c r="D427" s="24" t="s">
        <v>1312</v>
      </c>
      <c r="E427" s="49" t="str">
        <f t="shared" si="12"/>
        <v>女</v>
      </c>
      <c r="F427" s="26">
        <f ca="1" t="shared" si="13"/>
        <v>47</v>
      </c>
      <c r="G427" s="23" t="s">
        <v>19</v>
      </c>
    </row>
    <row r="428" ht="18" spans="1:7">
      <c r="A428" s="48" t="s">
        <v>1313</v>
      </c>
      <c r="B428" s="48" t="s">
        <v>16</v>
      </c>
      <c r="C428" s="23" t="s">
        <v>1314</v>
      </c>
      <c r="D428" s="24" t="s">
        <v>1315</v>
      </c>
      <c r="E428" s="49" t="str">
        <f t="shared" si="12"/>
        <v>女</v>
      </c>
      <c r="F428" s="26">
        <f ca="1" t="shared" si="13"/>
        <v>47</v>
      </c>
      <c r="G428" s="23" t="s">
        <v>19</v>
      </c>
    </row>
    <row r="429" ht="18" spans="1:7">
      <c r="A429" s="48" t="s">
        <v>1316</v>
      </c>
      <c r="B429" s="48" t="s">
        <v>16</v>
      </c>
      <c r="C429" s="23" t="s">
        <v>1317</v>
      </c>
      <c r="D429" s="24" t="s">
        <v>1318</v>
      </c>
      <c r="E429" s="49" t="str">
        <f t="shared" si="12"/>
        <v>女</v>
      </c>
      <c r="F429" s="26">
        <f ca="1" t="shared" si="13"/>
        <v>48</v>
      </c>
      <c r="G429" s="23" t="s">
        <v>19</v>
      </c>
    </row>
    <row r="430" ht="18" spans="1:7">
      <c r="A430" s="48" t="s">
        <v>1319</v>
      </c>
      <c r="B430" s="48" t="s">
        <v>16</v>
      </c>
      <c r="C430" s="23" t="s">
        <v>1320</v>
      </c>
      <c r="D430" s="24" t="s">
        <v>1321</v>
      </c>
      <c r="E430" s="49" t="str">
        <f t="shared" si="12"/>
        <v>男</v>
      </c>
      <c r="F430" s="26">
        <f ca="1" t="shared" si="13"/>
        <v>52</v>
      </c>
      <c r="G430" s="23" t="s">
        <v>19</v>
      </c>
    </row>
    <row r="431" ht="18" spans="1:7">
      <c r="A431" s="48" t="s">
        <v>1322</v>
      </c>
      <c r="B431" s="48" t="s">
        <v>16</v>
      </c>
      <c r="C431" s="23" t="s">
        <v>1323</v>
      </c>
      <c r="D431" s="24" t="s">
        <v>1324</v>
      </c>
      <c r="E431" s="49" t="str">
        <f t="shared" si="12"/>
        <v>男</v>
      </c>
      <c r="F431" s="26">
        <f ca="1" t="shared" si="13"/>
        <v>60</v>
      </c>
      <c r="G431" s="23" t="s">
        <v>165</v>
      </c>
    </row>
    <row r="432" ht="18" spans="1:7">
      <c r="A432" s="48" t="s">
        <v>1325</v>
      </c>
      <c r="B432" s="48" t="s">
        <v>16</v>
      </c>
      <c r="C432" s="23" t="s">
        <v>1326</v>
      </c>
      <c r="D432" s="24" t="s">
        <v>1327</v>
      </c>
      <c r="E432" s="49" t="str">
        <f t="shared" si="12"/>
        <v>男</v>
      </c>
      <c r="F432" s="26">
        <f ca="1" t="shared" si="13"/>
        <v>31</v>
      </c>
      <c r="G432" s="23" t="s">
        <v>44</v>
      </c>
    </row>
    <row r="433" ht="18" spans="1:7">
      <c r="A433" s="48" t="s">
        <v>1328</v>
      </c>
      <c r="B433" s="48" t="s">
        <v>16</v>
      </c>
      <c r="C433" s="23" t="s">
        <v>1329</v>
      </c>
      <c r="D433" s="24" t="s">
        <v>1330</v>
      </c>
      <c r="E433" s="49" t="str">
        <f t="shared" si="12"/>
        <v>男</v>
      </c>
      <c r="F433" s="26">
        <f ca="1" t="shared" si="13"/>
        <v>33</v>
      </c>
      <c r="G433" s="23" t="s">
        <v>44</v>
      </c>
    </row>
    <row r="434" ht="18" spans="1:7">
      <c r="A434" s="48" t="s">
        <v>1331</v>
      </c>
      <c r="B434" s="48" t="s">
        <v>16</v>
      </c>
      <c r="C434" s="23" t="s">
        <v>1332</v>
      </c>
      <c r="D434" s="24" t="s">
        <v>1333</v>
      </c>
      <c r="E434" s="49" t="str">
        <f t="shared" si="12"/>
        <v>男</v>
      </c>
      <c r="F434" s="26">
        <f ca="1" t="shared" si="13"/>
        <v>53</v>
      </c>
      <c r="G434" s="23" t="s">
        <v>94</v>
      </c>
    </row>
    <row r="435" ht="18" spans="1:7">
      <c r="A435" s="48" t="s">
        <v>1334</v>
      </c>
      <c r="B435" s="48" t="s">
        <v>16</v>
      </c>
      <c r="C435" s="23" t="s">
        <v>1335</v>
      </c>
      <c r="D435" s="24" t="s">
        <v>1336</v>
      </c>
      <c r="E435" s="49" t="str">
        <f t="shared" ref="E435:E487" si="14">IF(OR(LEN(D435)=15,LEN(D435)=18),IF(MOD(MID(D435,15,3)*1,2),"男","女"),#N/A)</f>
        <v>女</v>
      </c>
      <c r="F435" s="26">
        <f ca="1" t="shared" ref="F435:F487" si="15">_xlfn.IFS(LEN(D435)=15,DATEDIF(TEXT("19"&amp;MID(D435,7,6),"0-00-00"),TODAY(),"y"),LEN(D435)=18,DATEDIF(TEXT(MID(D435,7,8),"0-00-00"),TODAY(),"y"),TRUE,"身份证错误")</f>
        <v>46</v>
      </c>
      <c r="G435" s="23" t="s">
        <v>19</v>
      </c>
    </row>
    <row r="436" ht="18" spans="1:7">
      <c r="A436" s="48" t="s">
        <v>1337</v>
      </c>
      <c r="B436" s="48" t="s">
        <v>16</v>
      </c>
      <c r="C436" s="23" t="s">
        <v>1338</v>
      </c>
      <c r="D436" s="24" t="s">
        <v>1339</v>
      </c>
      <c r="E436" s="49" t="str">
        <f t="shared" si="14"/>
        <v>男</v>
      </c>
      <c r="F436" s="26">
        <f ca="1" t="shared" si="15"/>
        <v>59</v>
      </c>
      <c r="G436" s="23" t="s">
        <v>19</v>
      </c>
    </row>
    <row r="437" ht="18" spans="1:7">
      <c r="A437" s="48" t="s">
        <v>1340</v>
      </c>
      <c r="B437" s="48" t="s">
        <v>16</v>
      </c>
      <c r="C437" s="23" t="s">
        <v>1341</v>
      </c>
      <c r="D437" s="24" t="s">
        <v>1342</v>
      </c>
      <c r="E437" s="49" t="str">
        <f t="shared" si="14"/>
        <v>男</v>
      </c>
      <c r="F437" s="26">
        <f ca="1" t="shared" si="15"/>
        <v>60</v>
      </c>
      <c r="G437" s="23" t="s">
        <v>19</v>
      </c>
    </row>
    <row r="438" ht="18" spans="1:7">
      <c r="A438" s="48" t="s">
        <v>1343</v>
      </c>
      <c r="B438" s="48" t="s">
        <v>16</v>
      </c>
      <c r="C438" s="23" t="s">
        <v>1344</v>
      </c>
      <c r="D438" s="24" t="s">
        <v>1345</v>
      </c>
      <c r="E438" s="49" t="str">
        <f t="shared" si="14"/>
        <v>女</v>
      </c>
      <c r="F438" s="26">
        <f ca="1" t="shared" si="15"/>
        <v>55</v>
      </c>
      <c r="G438" s="23" t="s">
        <v>104</v>
      </c>
    </row>
    <row r="439" ht="18" spans="1:7">
      <c r="A439" s="48" t="s">
        <v>1346</v>
      </c>
      <c r="B439" s="48" t="s">
        <v>16</v>
      </c>
      <c r="C439" s="23" t="s">
        <v>1347</v>
      </c>
      <c r="D439" s="24" t="s">
        <v>1348</v>
      </c>
      <c r="E439" s="49" t="str">
        <f t="shared" si="14"/>
        <v>女</v>
      </c>
      <c r="F439" s="26">
        <f ca="1" t="shared" si="15"/>
        <v>39</v>
      </c>
      <c r="G439" s="23" t="s">
        <v>104</v>
      </c>
    </row>
    <row r="440" ht="18" spans="1:7">
      <c r="A440" s="48" t="s">
        <v>1349</v>
      </c>
      <c r="B440" s="48" t="s">
        <v>16</v>
      </c>
      <c r="C440" s="23" t="s">
        <v>1350</v>
      </c>
      <c r="D440" s="24" t="s">
        <v>1351</v>
      </c>
      <c r="E440" s="49" t="str">
        <f t="shared" si="14"/>
        <v>女</v>
      </c>
      <c r="F440" s="26">
        <f ca="1" t="shared" si="15"/>
        <v>61</v>
      </c>
      <c r="G440" s="23" t="s">
        <v>19</v>
      </c>
    </row>
    <row r="441" ht="18" spans="1:7">
      <c r="A441" s="48" t="s">
        <v>1352</v>
      </c>
      <c r="B441" s="48" t="s">
        <v>16</v>
      </c>
      <c r="C441" s="23" t="s">
        <v>1353</v>
      </c>
      <c r="D441" s="24" t="s">
        <v>1354</v>
      </c>
      <c r="E441" s="49" t="str">
        <f t="shared" si="14"/>
        <v>女</v>
      </c>
      <c r="F441" s="26">
        <f ca="1" t="shared" si="15"/>
        <v>58</v>
      </c>
      <c r="G441" s="23" t="s">
        <v>104</v>
      </c>
    </row>
    <row r="442" ht="18" spans="1:7">
      <c r="A442" s="48" t="s">
        <v>1355</v>
      </c>
      <c r="B442" s="48" t="s">
        <v>16</v>
      </c>
      <c r="C442" s="23" t="s">
        <v>1356</v>
      </c>
      <c r="D442" s="24" t="s">
        <v>1357</v>
      </c>
      <c r="E442" s="49" t="str">
        <f t="shared" si="14"/>
        <v>女</v>
      </c>
      <c r="F442" s="26">
        <f ca="1" t="shared" si="15"/>
        <v>55</v>
      </c>
      <c r="G442" s="23" t="s">
        <v>19</v>
      </c>
    </row>
    <row r="443" ht="18" spans="1:7">
      <c r="A443" s="48" t="s">
        <v>1358</v>
      </c>
      <c r="B443" s="48" t="s">
        <v>16</v>
      </c>
      <c r="C443" s="23" t="s">
        <v>1359</v>
      </c>
      <c r="D443" s="24" t="s">
        <v>1360</v>
      </c>
      <c r="E443" s="49" t="str">
        <f t="shared" si="14"/>
        <v>男</v>
      </c>
      <c r="F443" s="26">
        <f ca="1" t="shared" si="15"/>
        <v>60</v>
      </c>
      <c r="G443" s="23" t="s">
        <v>165</v>
      </c>
    </row>
    <row r="444" ht="18" spans="1:7">
      <c r="A444" s="48" t="s">
        <v>1361</v>
      </c>
      <c r="B444" s="48" t="s">
        <v>16</v>
      </c>
      <c r="C444" s="23" t="s">
        <v>1362</v>
      </c>
      <c r="D444" s="24" t="s">
        <v>1363</v>
      </c>
      <c r="E444" s="49" t="str">
        <f t="shared" si="14"/>
        <v>女</v>
      </c>
      <c r="F444" s="26">
        <f ca="1" t="shared" si="15"/>
        <v>51</v>
      </c>
      <c r="G444" s="23" t="s">
        <v>319</v>
      </c>
    </row>
    <row r="445" ht="35.4" spans="1:7">
      <c r="A445" s="48" t="s">
        <v>1364</v>
      </c>
      <c r="B445" s="48" t="s">
        <v>16</v>
      </c>
      <c r="C445" s="23" t="s">
        <v>1365</v>
      </c>
      <c r="D445" s="24" t="s">
        <v>1366</v>
      </c>
      <c r="E445" s="49" t="str">
        <f t="shared" si="14"/>
        <v>女</v>
      </c>
      <c r="F445" s="26">
        <f ca="1" t="shared" si="15"/>
        <v>45</v>
      </c>
      <c r="G445" s="23" t="s">
        <v>319</v>
      </c>
    </row>
    <row r="446" ht="35.4" spans="1:7">
      <c r="A446" s="48" t="s">
        <v>1367</v>
      </c>
      <c r="B446" s="48" t="s">
        <v>16</v>
      </c>
      <c r="C446" s="23" t="s">
        <v>1368</v>
      </c>
      <c r="D446" s="24" t="s">
        <v>1369</v>
      </c>
      <c r="E446" s="49" t="str">
        <f t="shared" si="14"/>
        <v>女</v>
      </c>
      <c r="F446" s="26">
        <f ca="1" t="shared" si="15"/>
        <v>29</v>
      </c>
      <c r="G446" s="23" t="s">
        <v>176</v>
      </c>
    </row>
    <row r="447" ht="35.4" spans="1:7">
      <c r="A447" s="48" t="s">
        <v>1370</v>
      </c>
      <c r="B447" s="48" t="s">
        <v>16</v>
      </c>
      <c r="C447" s="23" t="s">
        <v>1371</v>
      </c>
      <c r="D447" s="24" t="s">
        <v>1372</v>
      </c>
      <c r="E447" s="49" t="str">
        <f t="shared" si="14"/>
        <v>男</v>
      </c>
      <c r="F447" s="26">
        <f ca="1" t="shared" si="15"/>
        <v>30</v>
      </c>
      <c r="G447" s="23" t="s">
        <v>90</v>
      </c>
    </row>
    <row r="448" ht="35.4" spans="1:7">
      <c r="A448" s="48" t="s">
        <v>1373</v>
      </c>
      <c r="B448" s="48" t="s">
        <v>16</v>
      </c>
      <c r="C448" s="23" t="s">
        <v>1374</v>
      </c>
      <c r="D448" s="24" t="s">
        <v>1375</v>
      </c>
      <c r="E448" s="49" t="str">
        <f t="shared" si="14"/>
        <v>女</v>
      </c>
      <c r="F448" s="26">
        <f ca="1" t="shared" si="15"/>
        <v>37</v>
      </c>
      <c r="G448" s="23" t="s">
        <v>319</v>
      </c>
    </row>
    <row r="449" ht="35.4" spans="1:7">
      <c r="A449" s="48" t="s">
        <v>1376</v>
      </c>
      <c r="B449" s="48" t="s">
        <v>16</v>
      </c>
      <c r="C449" s="23" t="s">
        <v>1377</v>
      </c>
      <c r="D449" s="24" t="s">
        <v>1378</v>
      </c>
      <c r="E449" s="49" t="str">
        <f t="shared" si="14"/>
        <v>女</v>
      </c>
      <c r="F449" s="26">
        <f ca="1" t="shared" si="15"/>
        <v>42</v>
      </c>
      <c r="G449" s="23" t="s">
        <v>1379</v>
      </c>
    </row>
    <row r="450" ht="18" spans="1:7">
      <c r="A450" s="48" t="s">
        <v>1380</v>
      </c>
      <c r="B450" s="48" t="s">
        <v>16</v>
      </c>
      <c r="C450" s="23" t="s">
        <v>1381</v>
      </c>
      <c r="D450" s="24" t="s">
        <v>1382</v>
      </c>
      <c r="E450" s="49" t="str">
        <f t="shared" si="14"/>
        <v>男</v>
      </c>
      <c r="F450" s="26">
        <f ca="1" t="shared" si="15"/>
        <v>52</v>
      </c>
      <c r="G450" s="23" t="s">
        <v>108</v>
      </c>
    </row>
    <row r="451" ht="35.4" spans="1:7">
      <c r="A451" s="48" t="s">
        <v>1383</v>
      </c>
      <c r="B451" s="48" t="s">
        <v>16</v>
      </c>
      <c r="C451" s="23" t="s">
        <v>1384</v>
      </c>
      <c r="D451" s="24" t="s">
        <v>1385</v>
      </c>
      <c r="E451" s="49" t="str">
        <f t="shared" si="14"/>
        <v>女</v>
      </c>
      <c r="F451" s="26">
        <f ca="1" t="shared" si="15"/>
        <v>27</v>
      </c>
      <c r="G451" s="23" t="s">
        <v>1379</v>
      </c>
    </row>
    <row r="452" ht="18" spans="1:7">
      <c r="A452" s="48" t="s">
        <v>1386</v>
      </c>
      <c r="B452" s="48" t="s">
        <v>16</v>
      </c>
      <c r="C452" s="23" t="s">
        <v>1387</v>
      </c>
      <c r="D452" s="24" t="s">
        <v>1388</v>
      </c>
      <c r="E452" s="49" t="str">
        <f t="shared" si="14"/>
        <v>男</v>
      </c>
      <c r="F452" s="26">
        <f ca="1" t="shared" si="15"/>
        <v>49</v>
      </c>
      <c r="G452" s="23" t="s">
        <v>90</v>
      </c>
    </row>
    <row r="453" ht="18" spans="1:7">
      <c r="A453" s="48" t="s">
        <v>1389</v>
      </c>
      <c r="B453" s="48" t="s">
        <v>16</v>
      </c>
      <c r="C453" s="23" t="s">
        <v>1390</v>
      </c>
      <c r="D453" s="24" t="s">
        <v>1391</v>
      </c>
      <c r="E453" s="49" t="str">
        <f t="shared" si="14"/>
        <v>男</v>
      </c>
      <c r="F453" s="26">
        <f ca="1" t="shared" si="15"/>
        <v>59</v>
      </c>
      <c r="G453" s="23" t="s">
        <v>165</v>
      </c>
    </row>
    <row r="454" ht="18" spans="1:7">
      <c r="A454" s="48" t="s">
        <v>1392</v>
      </c>
      <c r="B454" s="48" t="s">
        <v>16</v>
      </c>
      <c r="C454" s="23" t="s">
        <v>1393</v>
      </c>
      <c r="D454" s="24" t="s">
        <v>1394</v>
      </c>
      <c r="E454" s="49" t="str">
        <f t="shared" si="14"/>
        <v>女</v>
      </c>
      <c r="F454" s="26">
        <f ca="1" t="shared" si="15"/>
        <v>27</v>
      </c>
      <c r="G454" s="23" t="s">
        <v>1395</v>
      </c>
    </row>
    <row r="455" ht="18" spans="1:7">
      <c r="A455" s="48" t="s">
        <v>1396</v>
      </c>
      <c r="B455" s="48" t="s">
        <v>16</v>
      </c>
      <c r="C455" s="23" t="s">
        <v>1397</v>
      </c>
      <c r="D455" s="24" t="s">
        <v>1398</v>
      </c>
      <c r="E455" s="49" t="str">
        <f t="shared" si="14"/>
        <v>女</v>
      </c>
      <c r="F455" s="26">
        <f ca="1" t="shared" si="15"/>
        <v>56</v>
      </c>
      <c r="G455" s="23" t="s">
        <v>19</v>
      </c>
    </row>
    <row r="456" ht="18" spans="1:7">
      <c r="A456" s="48" t="s">
        <v>1399</v>
      </c>
      <c r="B456" s="48" t="s">
        <v>16</v>
      </c>
      <c r="C456" s="23" t="s">
        <v>1400</v>
      </c>
      <c r="D456" s="24" t="s">
        <v>1401</v>
      </c>
      <c r="E456" s="49" t="str">
        <f t="shared" si="14"/>
        <v>女</v>
      </c>
      <c r="F456" s="26">
        <f ca="1" t="shared" si="15"/>
        <v>62</v>
      </c>
      <c r="G456" s="23" t="s">
        <v>19</v>
      </c>
    </row>
    <row r="457" ht="18" spans="1:7">
      <c r="A457" s="48" t="s">
        <v>1402</v>
      </c>
      <c r="B457" s="48" t="s">
        <v>16</v>
      </c>
      <c r="C457" s="23" t="s">
        <v>1403</v>
      </c>
      <c r="D457" s="24" t="s">
        <v>1404</v>
      </c>
      <c r="E457" s="49" t="str">
        <f t="shared" si="14"/>
        <v>女</v>
      </c>
      <c r="F457" s="26">
        <f ca="1" t="shared" si="15"/>
        <v>46</v>
      </c>
      <c r="G457" s="23" t="s">
        <v>155</v>
      </c>
    </row>
    <row r="458" ht="18" spans="1:7">
      <c r="A458" s="48" t="s">
        <v>1405</v>
      </c>
      <c r="B458" s="48" t="s">
        <v>16</v>
      </c>
      <c r="C458" s="23" t="s">
        <v>1406</v>
      </c>
      <c r="D458" s="24" t="s">
        <v>1407</v>
      </c>
      <c r="E458" s="49" t="str">
        <f t="shared" si="14"/>
        <v>男</v>
      </c>
      <c r="F458" s="26">
        <f ca="1" t="shared" si="15"/>
        <v>64</v>
      </c>
      <c r="G458" s="23" t="s">
        <v>19</v>
      </c>
    </row>
    <row r="459" ht="18" spans="1:7">
      <c r="A459" s="48" t="s">
        <v>1408</v>
      </c>
      <c r="B459" s="48" t="s">
        <v>16</v>
      </c>
      <c r="C459" s="23" t="s">
        <v>1409</v>
      </c>
      <c r="D459" s="24" t="s">
        <v>1410</v>
      </c>
      <c r="E459" s="49" t="str">
        <f t="shared" si="14"/>
        <v>女</v>
      </c>
      <c r="F459" s="26">
        <f ca="1" t="shared" si="15"/>
        <v>53</v>
      </c>
      <c r="G459" s="23" t="s">
        <v>19</v>
      </c>
    </row>
    <row r="460" ht="18" spans="1:7">
      <c r="A460" s="48" t="s">
        <v>1411</v>
      </c>
      <c r="B460" s="48" t="s">
        <v>16</v>
      </c>
      <c r="C460" s="23" t="s">
        <v>1412</v>
      </c>
      <c r="D460" s="24" t="s">
        <v>1413</v>
      </c>
      <c r="E460" s="49" t="str">
        <f t="shared" si="14"/>
        <v>女</v>
      </c>
      <c r="F460" s="26">
        <f ca="1" t="shared" si="15"/>
        <v>48</v>
      </c>
      <c r="G460" s="23" t="s">
        <v>104</v>
      </c>
    </row>
    <row r="461" ht="18" spans="1:7">
      <c r="A461" s="48" t="s">
        <v>1414</v>
      </c>
      <c r="B461" s="48" t="s">
        <v>16</v>
      </c>
      <c r="C461" s="23" t="s">
        <v>1415</v>
      </c>
      <c r="D461" s="24" t="s">
        <v>1416</v>
      </c>
      <c r="E461" s="49" t="str">
        <f t="shared" si="14"/>
        <v>男</v>
      </c>
      <c r="F461" s="26">
        <f ca="1" t="shared" si="15"/>
        <v>56</v>
      </c>
      <c r="G461" s="23" t="s">
        <v>94</v>
      </c>
    </row>
    <row r="462" ht="18" spans="1:7">
      <c r="A462" s="48" t="s">
        <v>1417</v>
      </c>
      <c r="B462" s="48" t="s">
        <v>16</v>
      </c>
      <c r="C462" s="23" t="s">
        <v>1418</v>
      </c>
      <c r="D462" s="24" t="s">
        <v>1419</v>
      </c>
      <c r="E462" s="49" t="str">
        <f t="shared" si="14"/>
        <v>男</v>
      </c>
      <c r="F462" s="26">
        <f ca="1" t="shared" si="15"/>
        <v>38</v>
      </c>
      <c r="G462" s="23" t="s">
        <v>529</v>
      </c>
    </row>
    <row r="463" ht="18" spans="1:7">
      <c r="A463" s="48" t="s">
        <v>1420</v>
      </c>
      <c r="B463" s="48" t="s">
        <v>16</v>
      </c>
      <c r="C463" s="23" t="s">
        <v>515</v>
      </c>
      <c r="D463" s="24" t="s">
        <v>1421</v>
      </c>
      <c r="E463" s="49" t="str">
        <f t="shared" si="14"/>
        <v>女</v>
      </c>
      <c r="F463" s="26">
        <f ca="1" t="shared" si="15"/>
        <v>56</v>
      </c>
      <c r="G463" s="23" t="s">
        <v>104</v>
      </c>
    </row>
    <row r="464" ht="18" spans="1:7">
      <c r="A464" s="48" t="s">
        <v>1422</v>
      </c>
      <c r="B464" s="48" t="s">
        <v>16</v>
      </c>
      <c r="C464" s="23" t="s">
        <v>1423</v>
      </c>
      <c r="D464" s="24" t="s">
        <v>1424</v>
      </c>
      <c r="E464" s="49" t="str">
        <f t="shared" si="14"/>
        <v>女</v>
      </c>
      <c r="F464" s="26">
        <f ca="1" t="shared" si="15"/>
        <v>23</v>
      </c>
      <c r="G464" s="23" t="s">
        <v>130</v>
      </c>
    </row>
    <row r="465" ht="18" spans="1:7">
      <c r="A465" s="48" t="s">
        <v>1425</v>
      </c>
      <c r="B465" s="48" t="s">
        <v>16</v>
      </c>
      <c r="C465" s="23" t="s">
        <v>1426</v>
      </c>
      <c r="D465" s="24" t="s">
        <v>1427</v>
      </c>
      <c r="E465" s="49" t="str">
        <f t="shared" si="14"/>
        <v>女</v>
      </c>
      <c r="F465" s="26">
        <f ca="1" t="shared" si="15"/>
        <v>27</v>
      </c>
      <c r="G465" s="23" t="s">
        <v>19</v>
      </c>
    </row>
    <row r="466" ht="18" spans="1:7">
      <c r="A466" s="48" t="s">
        <v>1428</v>
      </c>
      <c r="B466" s="48" t="s">
        <v>16</v>
      </c>
      <c r="C466" s="23" t="s">
        <v>1429</v>
      </c>
      <c r="D466" s="24" t="s">
        <v>1430</v>
      </c>
      <c r="E466" s="49" t="str">
        <f t="shared" si="14"/>
        <v>男</v>
      </c>
      <c r="F466" s="26">
        <f ca="1" t="shared" si="15"/>
        <v>61</v>
      </c>
      <c r="G466" s="23" t="s">
        <v>165</v>
      </c>
    </row>
    <row r="467" ht="18" spans="1:7">
      <c r="A467" s="48" t="s">
        <v>1431</v>
      </c>
      <c r="B467" s="48" t="s">
        <v>16</v>
      </c>
      <c r="C467" s="23" t="s">
        <v>1432</v>
      </c>
      <c r="D467" s="24" t="s">
        <v>1433</v>
      </c>
      <c r="E467" s="49" t="str">
        <f t="shared" si="14"/>
        <v>女</v>
      </c>
      <c r="F467" s="26">
        <f ca="1" t="shared" si="15"/>
        <v>60</v>
      </c>
      <c r="G467" s="23" t="s">
        <v>19</v>
      </c>
    </row>
    <row r="468" ht="18" spans="1:7">
      <c r="A468" s="48" t="s">
        <v>1434</v>
      </c>
      <c r="B468" s="48" t="s">
        <v>16</v>
      </c>
      <c r="C468" s="23" t="s">
        <v>1435</v>
      </c>
      <c r="D468" s="24" t="s">
        <v>1436</v>
      </c>
      <c r="E468" s="49" t="str">
        <f t="shared" si="14"/>
        <v>男</v>
      </c>
      <c r="F468" s="26">
        <f ca="1" t="shared" si="15"/>
        <v>31</v>
      </c>
      <c r="G468" s="23" t="s">
        <v>94</v>
      </c>
    </row>
    <row r="469" ht="18" spans="1:7">
      <c r="A469" s="48" t="s">
        <v>1437</v>
      </c>
      <c r="B469" s="48" t="s">
        <v>16</v>
      </c>
      <c r="C469" s="23" t="s">
        <v>1438</v>
      </c>
      <c r="D469" s="24" t="s">
        <v>1439</v>
      </c>
      <c r="E469" s="49" t="str">
        <f t="shared" si="14"/>
        <v>女</v>
      </c>
      <c r="F469" s="26">
        <f ca="1" t="shared" si="15"/>
        <v>53</v>
      </c>
      <c r="G469" s="23" t="s">
        <v>165</v>
      </c>
    </row>
    <row r="470" ht="18" spans="1:7">
      <c r="A470" s="48" t="s">
        <v>1440</v>
      </c>
      <c r="B470" s="48" t="s">
        <v>16</v>
      </c>
      <c r="C470" s="23" t="s">
        <v>1441</v>
      </c>
      <c r="D470" s="24" t="s">
        <v>1442</v>
      </c>
      <c r="E470" s="49" t="str">
        <f t="shared" si="14"/>
        <v>女</v>
      </c>
      <c r="F470" s="26">
        <f ca="1" t="shared" si="15"/>
        <v>55</v>
      </c>
      <c r="G470" s="23" t="s">
        <v>165</v>
      </c>
    </row>
    <row r="471" ht="18" spans="1:7">
      <c r="A471" s="48" t="s">
        <v>1443</v>
      </c>
      <c r="B471" s="48" t="s">
        <v>16</v>
      </c>
      <c r="C471" s="23" t="s">
        <v>1444</v>
      </c>
      <c r="D471" s="24" t="s">
        <v>1445</v>
      </c>
      <c r="E471" s="49" t="str">
        <f t="shared" si="14"/>
        <v>女</v>
      </c>
      <c r="F471" s="26">
        <f ca="1" t="shared" si="15"/>
        <v>53</v>
      </c>
      <c r="G471" s="23" t="s">
        <v>165</v>
      </c>
    </row>
    <row r="472" ht="18" spans="1:7">
      <c r="A472" s="48" t="s">
        <v>1446</v>
      </c>
      <c r="B472" s="48" t="s">
        <v>16</v>
      </c>
      <c r="C472" s="23" t="s">
        <v>1447</v>
      </c>
      <c r="D472" s="24" t="s">
        <v>1448</v>
      </c>
      <c r="E472" s="49" t="str">
        <f t="shared" si="14"/>
        <v>女</v>
      </c>
      <c r="F472" s="26">
        <f ca="1" t="shared" si="15"/>
        <v>45</v>
      </c>
      <c r="G472" s="23" t="s">
        <v>19</v>
      </c>
    </row>
    <row r="473" ht="18" spans="1:7">
      <c r="A473" s="48" t="s">
        <v>1449</v>
      </c>
      <c r="B473" s="48" t="s">
        <v>16</v>
      </c>
      <c r="C473" s="23" t="s">
        <v>1450</v>
      </c>
      <c r="D473" s="24" t="s">
        <v>1451</v>
      </c>
      <c r="E473" s="49" t="str">
        <f t="shared" si="14"/>
        <v>女</v>
      </c>
      <c r="F473" s="26">
        <f ca="1" t="shared" si="15"/>
        <v>54</v>
      </c>
      <c r="G473" s="23" t="s">
        <v>19</v>
      </c>
    </row>
    <row r="474" ht="18" spans="1:7">
      <c r="A474" s="48" t="s">
        <v>1452</v>
      </c>
      <c r="B474" s="48" t="s">
        <v>16</v>
      </c>
      <c r="C474" s="23" t="s">
        <v>1453</v>
      </c>
      <c r="D474" s="24" t="s">
        <v>1454</v>
      </c>
      <c r="E474" s="49" t="str">
        <f t="shared" si="14"/>
        <v>女</v>
      </c>
      <c r="F474" s="26">
        <f ca="1" t="shared" si="15"/>
        <v>50</v>
      </c>
      <c r="G474" s="23" t="s">
        <v>104</v>
      </c>
    </row>
    <row r="475" ht="18" spans="1:7">
      <c r="A475" s="48" t="s">
        <v>1455</v>
      </c>
      <c r="B475" s="48" t="s">
        <v>16</v>
      </c>
      <c r="C475" s="23" t="s">
        <v>1456</v>
      </c>
      <c r="D475" s="24" t="s">
        <v>1457</v>
      </c>
      <c r="E475" s="49" t="str">
        <f t="shared" si="14"/>
        <v>女</v>
      </c>
      <c r="F475" s="26">
        <f ca="1" t="shared" si="15"/>
        <v>52</v>
      </c>
      <c r="G475" s="23" t="s">
        <v>19</v>
      </c>
    </row>
    <row r="476" ht="18" spans="1:7">
      <c r="A476" s="48" t="s">
        <v>1458</v>
      </c>
      <c r="B476" s="48" t="s">
        <v>16</v>
      </c>
      <c r="C476" s="23" t="s">
        <v>1459</v>
      </c>
      <c r="D476" s="24" t="s">
        <v>1460</v>
      </c>
      <c r="E476" s="49" t="str">
        <f t="shared" si="14"/>
        <v>男</v>
      </c>
      <c r="F476" s="26">
        <f ca="1" t="shared" si="15"/>
        <v>58</v>
      </c>
      <c r="G476" s="23" t="s">
        <v>19</v>
      </c>
    </row>
    <row r="477" ht="18" spans="1:7">
      <c r="A477" s="48" t="s">
        <v>1461</v>
      </c>
      <c r="B477" s="48" t="s">
        <v>16</v>
      </c>
      <c r="C477" s="23" t="s">
        <v>1462</v>
      </c>
      <c r="D477" s="24" t="s">
        <v>1463</v>
      </c>
      <c r="E477" s="49" t="str">
        <f t="shared" si="14"/>
        <v>女</v>
      </c>
      <c r="F477" s="26">
        <f ca="1" t="shared" si="15"/>
        <v>58</v>
      </c>
      <c r="G477" s="23" t="s">
        <v>165</v>
      </c>
    </row>
    <row r="478" ht="18" spans="1:7">
      <c r="A478" s="48" t="s">
        <v>1464</v>
      </c>
      <c r="B478" s="48" t="s">
        <v>16</v>
      </c>
      <c r="C478" s="23" t="s">
        <v>1465</v>
      </c>
      <c r="D478" s="24" t="s">
        <v>1466</v>
      </c>
      <c r="E478" s="49" t="str">
        <f t="shared" si="14"/>
        <v>男</v>
      </c>
      <c r="F478" s="26">
        <f ca="1" t="shared" si="15"/>
        <v>23</v>
      </c>
      <c r="G478" s="23" t="s">
        <v>443</v>
      </c>
    </row>
    <row r="479" ht="18" spans="1:7">
      <c r="A479" s="48" t="s">
        <v>1467</v>
      </c>
      <c r="B479" s="48" t="s">
        <v>16</v>
      </c>
      <c r="C479" s="23" t="s">
        <v>1468</v>
      </c>
      <c r="D479" s="24" t="s">
        <v>1469</v>
      </c>
      <c r="E479" s="49" t="str">
        <f t="shared" si="14"/>
        <v>女</v>
      </c>
      <c r="F479" s="26">
        <f ca="1" t="shared" si="15"/>
        <v>18</v>
      </c>
      <c r="G479" s="23" t="s">
        <v>1395</v>
      </c>
    </row>
    <row r="480" ht="18" spans="1:7">
      <c r="A480" s="48" t="s">
        <v>1470</v>
      </c>
      <c r="B480" s="48" t="s">
        <v>16</v>
      </c>
      <c r="C480" s="23" t="s">
        <v>1471</v>
      </c>
      <c r="D480" s="24" t="s">
        <v>1472</v>
      </c>
      <c r="E480" s="49" t="str">
        <f t="shared" si="14"/>
        <v>男</v>
      </c>
      <c r="F480" s="26">
        <f ca="1" t="shared" si="15"/>
        <v>21</v>
      </c>
      <c r="G480" s="23" t="s">
        <v>165</v>
      </c>
    </row>
    <row r="481" ht="18" spans="1:7">
      <c r="A481" s="48" t="s">
        <v>1473</v>
      </c>
      <c r="B481" s="48" t="s">
        <v>16</v>
      </c>
      <c r="C481" s="23" t="s">
        <v>1474</v>
      </c>
      <c r="D481" s="24" t="s">
        <v>1475</v>
      </c>
      <c r="E481" s="49" t="str">
        <f t="shared" si="14"/>
        <v>女</v>
      </c>
      <c r="F481" s="26">
        <f ca="1" t="shared" si="15"/>
        <v>40</v>
      </c>
      <c r="G481" s="23" t="s">
        <v>19</v>
      </c>
    </row>
    <row r="482" ht="18" spans="1:7">
      <c r="A482" s="48" t="s">
        <v>1476</v>
      </c>
      <c r="B482" s="48" t="s">
        <v>16</v>
      </c>
      <c r="C482" s="23" t="s">
        <v>1477</v>
      </c>
      <c r="D482" s="24" t="s">
        <v>1478</v>
      </c>
      <c r="E482" s="49" t="str">
        <f t="shared" si="14"/>
        <v>女</v>
      </c>
      <c r="F482" s="26">
        <f ca="1" t="shared" si="15"/>
        <v>51</v>
      </c>
      <c r="G482" s="23" t="s">
        <v>19</v>
      </c>
    </row>
    <row r="483" ht="18" spans="1:7">
      <c r="A483" s="48" t="s">
        <v>1479</v>
      </c>
      <c r="B483" s="48" t="s">
        <v>16</v>
      </c>
      <c r="C483" s="23" t="s">
        <v>1480</v>
      </c>
      <c r="D483" s="24" t="s">
        <v>1481</v>
      </c>
      <c r="E483" s="49" t="str">
        <f t="shared" si="14"/>
        <v>女</v>
      </c>
      <c r="F483" s="26">
        <f ca="1" t="shared" si="15"/>
        <v>51</v>
      </c>
      <c r="G483" s="23" t="s">
        <v>19</v>
      </c>
    </row>
    <row r="484" ht="18" spans="1:7">
      <c r="A484" s="48" t="s">
        <v>1482</v>
      </c>
      <c r="B484" s="48" t="s">
        <v>16</v>
      </c>
      <c r="C484" s="23" t="s">
        <v>1483</v>
      </c>
      <c r="D484" s="24" t="s">
        <v>1484</v>
      </c>
      <c r="E484" s="49" t="str">
        <f t="shared" si="14"/>
        <v>女</v>
      </c>
      <c r="F484" s="26">
        <f ca="1" t="shared" si="15"/>
        <v>56</v>
      </c>
      <c r="G484" s="23" t="s">
        <v>19</v>
      </c>
    </row>
    <row r="485" ht="18" spans="1:7">
      <c r="A485" s="48" t="s">
        <v>1485</v>
      </c>
      <c r="B485" s="48" t="s">
        <v>16</v>
      </c>
      <c r="C485" s="23" t="s">
        <v>1486</v>
      </c>
      <c r="D485" s="24" t="s">
        <v>1487</v>
      </c>
      <c r="E485" s="49" t="str">
        <f t="shared" si="14"/>
        <v>女</v>
      </c>
      <c r="F485" s="26">
        <f ca="1" t="shared" si="15"/>
        <v>69</v>
      </c>
      <c r="G485" s="23" t="s">
        <v>19</v>
      </c>
    </row>
    <row r="486" ht="18" spans="1:7">
      <c r="A486" s="48" t="s">
        <v>1488</v>
      </c>
      <c r="B486" s="48" t="s">
        <v>16</v>
      </c>
      <c r="C486" s="23" t="s">
        <v>1489</v>
      </c>
      <c r="D486" s="24" t="s">
        <v>1490</v>
      </c>
      <c r="E486" s="49" t="str">
        <f t="shared" si="14"/>
        <v>男</v>
      </c>
      <c r="F486" s="26">
        <f ca="1" t="shared" si="15"/>
        <v>56</v>
      </c>
      <c r="G486" s="23" t="s">
        <v>165</v>
      </c>
    </row>
    <row r="487" ht="18" spans="1:7">
      <c r="A487" s="48" t="s">
        <v>1491</v>
      </c>
      <c r="B487" s="48" t="s">
        <v>16</v>
      </c>
      <c r="C487" s="23" t="s">
        <v>1492</v>
      </c>
      <c r="D487" s="24" t="s">
        <v>1493</v>
      </c>
      <c r="E487" s="49" t="str">
        <f t="shared" si="14"/>
        <v>女</v>
      </c>
      <c r="F487" s="26">
        <f ca="1" t="shared" si="15"/>
        <v>54</v>
      </c>
      <c r="G487" s="23" t="s">
        <v>155</v>
      </c>
    </row>
  </sheetData>
  <mergeCells count="3">
    <mergeCell ref="A1:L1"/>
    <mergeCell ref="A2:L2"/>
    <mergeCell ref="A3:L3"/>
  </mergeCells>
  <conditionalFormatting sqref="C5:C377">
    <cfRule type="duplicateValues" dxfId="0" priority="2"/>
  </conditionalFormatting>
  <dataValidations count="3">
    <dataValidation type="list" allowBlank="1" showInputMessage="1" showErrorMessage="1" sqref="B123 B139 B154 B165 B311 B322 B335 B371 B383 B399 B5:B12 B13:B50 B51:B58 B59:B74 B75:B84 B85:B100 B101:B107 B108:B114 B115:B117 B118:B122 B124:B133 B134:B135 B136:B138 B140:B141 B142:B150 B151:B153 B155:B159 B160:B164 B166:B173 B174:B181 B182:B263 B264:B272 B273:B290 B291:B293 B294:B310 B312:B317 B318:B321 B323:B324 B325:B326 B327:B332 B333:B334 B336:B351 B352:B357 B358:B370 B372:B374 B375:B376 B377:B382 B384:B385 B386:B389 B390:B391 B392:B398 B400:B487 B488:B2206">
      <formula1>"增加,修改,删除"</formula1>
    </dataValidation>
    <dataValidation type="decimal" operator="greaterThan" allowBlank="1" showInputMessage="1" showErrorMessage="1" sqref="J123:K123 J139:K139 J154:K154 J165:K165 J311:K311 J322:K322 J335:K335 J371:K371 J377:K377 J383:K383 J399:K399 J1:K6 J7:K12 J182:K263 J155:K159 J160:K164 J358:K370 J101:K107 J108:K114 J400:K408 J115:K117 J136:K138 J151:K153 J85:K100 J134:K135 J140:K141 J384:K385 J390:K391 J51:K58 J142:K150 J166:K173 J174:K181 J118:K122 J378:K382 J264:K272 J291:K293 J372:K374 J323:K324 J325:K326 J333:K334 J375:K376 J75:K84 J13:K50 J59:K74 J124:K133 J273:K290 J318:K321 J386:K389 J392:K398 J294:K310 J312:K317 J327:K332 J336:K351 J352:K357 J409:K1048576">
      <formula1>0</formula1>
    </dataValidation>
    <dataValidation type="list" allowBlank="1" showInputMessage="1" showErrorMessage="1" sqref="E488:E2206">
      <formula1>"男,女"</formula1>
    </dataValidation>
  </dataValidations>
  <pageMargins left="0.75" right="0.75" top="1" bottom="1" header="0.5" footer="0.5"/>
  <pageSetup paperSize="9" orientation="portrait" horizontalDpi="300" verticalDpi="300"/>
  <headerFooter alignWithMargins="0"/>
  <ignoredErrors>
    <ignoredError sqref="D1:D153 D488:D104848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8"/>
  <sheetViews>
    <sheetView tabSelected="1" zoomScale="85" zoomScaleNormal="85" zoomScaleSheetLayoutView="60" workbookViewId="0">
      <selection activeCell="D79" sqref="D79"/>
    </sheetView>
  </sheetViews>
  <sheetFormatPr defaultColWidth="9" defaultRowHeight="17.4"/>
  <cols>
    <col min="1" max="1" width="9" style="2"/>
    <col min="2" max="2" width="6.375" style="3" customWidth="1"/>
    <col min="3" max="3" width="15.1416666666667" style="4" customWidth="1"/>
    <col min="4" max="4" width="25.375" style="4" customWidth="1"/>
    <col min="5" max="6" width="5.25" style="4" customWidth="1"/>
    <col min="7" max="7" width="16.5" style="4" customWidth="1"/>
    <col min="8" max="8" width="26" style="2" customWidth="1"/>
    <col min="9" max="9" width="15.625" style="2" customWidth="1"/>
    <col min="10" max="10" width="15.625" style="5" customWidth="1"/>
    <col min="11" max="11" width="15.25" style="5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6" t="s">
        <v>0</v>
      </c>
      <c r="B1" s="7"/>
      <c r="C1" s="7"/>
      <c r="D1" s="7"/>
      <c r="E1" s="7"/>
      <c r="F1" s="7"/>
      <c r="G1" s="7"/>
      <c r="H1" s="8"/>
      <c r="I1" s="8"/>
      <c r="J1" s="8"/>
      <c r="K1" s="8"/>
      <c r="L1" s="8"/>
    </row>
    <row r="2" ht="15" customHeight="1" spans="1:12">
      <c r="A2" s="9" t="s">
        <v>1</v>
      </c>
      <c r="B2" s="10"/>
      <c r="C2" s="11"/>
      <c r="D2" s="11"/>
      <c r="E2" s="11"/>
      <c r="F2" s="11"/>
      <c r="G2" s="11"/>
      <c r="H2" s="12"/>
      <c r="I2" s="12"/>
      <c r="J2" s="12"/>
      <c r="K2" s="12"/>
      <c r="L2" s="32"/>
    </row>
    <row r="3" ht="15" customHeight="1" spans="1:12">
      <c r="A3" s="6" t="s">
        <v>2</v>
      </c>
      <c r="B3" s="13"/>
      <c r="C3" s="13"/>
      <c r="D3" s="13"/>
      <c r="E3" s="13"/>
      <c r="F3" s="13"/>
      <c r="G3" s="13"/>
      <c r="H3" s="14"/>
      <c r="I3" s="14"/>
      <c r="J3" s="14"/>
      <c r="K3" s="14"/>
      <c r="L3" s="33"/>
    </row>
    <row r="4" s="1" customFormat="1" ht="34.8" spans="1:12">
      <c r="A4" s="15" t="s">
        <v>3</v>
      </c>
      <c r="B4" s="16" t="s">
        <v>4</v>
      </c>
      <c r="C4" s="17" t="s">
        <v>5</v>
      </c>
      <c r="D4" s="17" t="s">
        <v>6</v>
      </c>
      <c r="E4" s="18" t="s">
        <v>7</v>
      </c>
      <c r="F4" s="19" t="s">
        <v>8</v>
      </c>
      <c r="G4" s="17" t="s">
        <v>9</v>
      </c>
      <c r="H4" s="20" t="s">
        <v>10</v>
      </c>
      <c r="I4" s="20" t="s">
        <v>11</v>
      </c>
      <c r="J4" s="34" t="s">
        <v>12</v>
      </c>
      <c r="K4" s="34" t="s">
        <v>13</v>
      </c>
      <c r="L4" s="35" t="s">
        <v>14</v>
      </c>
    </row>
    <row r="5" ht="24" customHeight="1" spans="1:12">
      <c r="A5" s="21" t="s">
        <v>15</v>
      </c>
      <c r="B5" s="22" t="s">
        <v>16</v>
      </c>
      <c r="C5" s="23" t="s">
        <v>1494</v>
      </c>
      <c r="D5" s="24" t="s">
        <v>1495</v>
      </c>
      <c r="E5" s="25" t="str">
        <f>IF(OR(LEN(D5)=15,LEN(D5)=18),IF(MOD(MID(D5,15,3)*1,2),"男","女"),#N/A)</f>
        <v>男</v>
      </c>
      <c r="F5" s="26">
        <f ca="1">_xlfn.IFS(LEN(D5)=15,DATEDIF(TEXT("19"&amp;MID(D5,7,6),"0-00-00"),TODAY(),"y"),LEN(D5)=18,DATEDIF(TEXT(MID(D5,7,8),"0-00-00"),TODAY(),"y"),TRUE,"身份证错误")</f>
        <v>53</v>
      </c>
      <c r="G5" s="27" t="s">
        <v>1496</v>
      </c>
      <c r="H5" s="28"/>
      <c r="I5" s="36"/>
      <c r="J5" s="37"/>
      <c r="K5" s="37"/>
      <c r="L5" s="36"/>
    </row>
    <row r="6" ht="24" customHeight="1" spans="1:12">
      <c r="A6" s="21" t="s">
        <v>20</v>
      </c>
      <c r="B6" s="22" t="s">
        <v>16</v>
      </c>
      <c r="C6" s="23" t="s">
        <v>1497</v>
      </c>
      <c r="D6" s="24" t="s">
        <v>1498</v>
      </c>
      <c r="E6" s="25" t="str">
        <f t="shared" ref="E6:E37" si="0">IF(OR(LEN(D6)=15,LEN(D6)=18),IF(MOD(MID(D6,15,3)*1,2),"男","女"),#N/A)</f>
        <v>男</v>
      </c>
      <c r="F6" s="26">
        <f ca="1" t="shared" ref="F6:F37" si="1">_xlfn.IFS(LEN(D6)=15,DATEDIF(TEXT("19"&amp;MID(D6,7,6),"0-00-00"),TODAY(),"y"),LEN(D6)=18,DATEDIF(TEXT(MID(D6,7,8),"0-00-00"),TODAY(),"y"),TRUE,"身份证错误")</f>
        <v>62</v>
      </c>
      <c r="G6" s="27" t="s">
        <v>1496</v>
      </c>
      <c r="H6" s="28"/>
      <c r="I6" s="36"/>
      <c r="J6" s="37"/>
      <c r="K6" s="37"/>
      <c r="L6" s="36"/>
    </row>
    <row r="7" ht="24" customHeight="1" spans="1:12">
      <c r="A7" s="21" t="s">
        <v>23</v>
      </c>
      <c r="B7" s="22" t="s">
        <v>16</v>
      </c>
      <c r="C7" s="23" t="s">
        <v>1499</v>
      </c>
      <c r="D7" s="24" t="s">
        <v>1500</v>
      </c>
      <c r="E7" s="25" t="str">
        <f t="shared" si="0"/>
        <v>男</v>
      </c>
      <c r="F7" s="26">
        <f ca="1" t="shared" si="1"/>
        <v>61</v>
      </c>
      <c r="G7" s="27" t="s">
        <v>1496</v>
      </c>
      <c r="H7" s="28"/>
      <c r="I7" s="36"/>
      <c r="J7" s="37"/>
      <c r="K7" s="37"/>
      <c r="L7" s="36"/>
    </row>
    <row r="8" ht="24" customHeight="1" spans="1:12">
      <c r="A8" s="21" t="s">
        <v>26</v>
      </c>
      <c r="B8" s="22" t="s">
        <v>16</v>
      </c>
      <c r="C8" s="23" t="s">
        <v>1501</v>
      </c>
      <c r="D8" s="24" t="s">
        <v>1502</v>
      </c>
      <c r="E8" s="25" t="str">
        <f t="shared" si="0"/>
        <v>男</v>
      </c>
      <c r="F8" s="26">
        <f ca="1" t="shared" si="1"/>
        <v>57</v>
      </c>
      <c r="G8" s="27" t="s">
        <v>1496</v>
      </c>
      <c r="H8" s="28"/>
      <c r="I8" s="36"/>
      <c r="J8" s="37"/>
      <c r="K8" s="37"/>
      <c r="L8" s="36"/>
    </row>
    <row r="9" ht="24" customHeight="1" spans="1:12">
      <c r="A9" s="21" t="s">
        <v>29</v>
      </c>
      <c r="B9" s="22" t="s">
        <v>16</v>
      </c>
      <c r="C9" s="23" t="s">
        <v>1503</v>
      </c>
      <c r="D9" s="24" t="s">
        <v>1504</v>
      </c>
      <c r="E9" s="25" t="str">
        <f t="shared" si="0"/>
        <v>男</v>
      </c>
      <c r="F9" s="26">
        <f ca="1" t="shared" si="1"/>
        <v>41</v>
      </c>
      <c r="G9" s="27" t="s">
        <v>1496</v>
      </c>
      <c r="H9" s="28"/>
      <c r="I9" s="36"/>
      <c r="J9" s="37"/>
      <c r="K9" s="37"/>
      <c r="L9" s="36"/>
    </row>
    <row r="10" ht="24" customHeight="1" spans="1:12">
      <c r="A10" s="21" t="s">
        <v>32</v>
      </c>
      <c r="B10" s="22" t="s">
        <v>16</v>
      </c>
      <c r="C10" s="23" t="s">
        <v>1505</v>
      </c>
      <c r="D10" s="24" t="s">
        <v>1506</v>
      </c>
      <c r="E10" s="25" t="str">
        <f t="shared" si="0"/>
        <v>男</v>
      </c>
      <c r="F10" s="26">
        <f ca="1" t="shared" si="1"/>
        <v>58</v>
      </c>
      <c r="G10" s="27" t="s">
        <v>1496</v>
      </c>
      <c r="H10" s="28"/>
      <c r="I10" s="36"/>
      <c r="J10" s="37"/>
      <c r="K10" s="37"/>
      <c r="L10" s="36"/>
    </row>
    <row r="11" ht="24" customHeight="1" spans="1:12">
      <c r="A11" s="21" t="s">
        <v>35</v>
      </c>
      <c r="B11" s="22" t="s">
        <v>16</v>
      </c>
      <c r="C11" s="23" t="s">
        <v>1507</v>
      </c>
      <c r="D11" s="24" t="s">
        <v>1508</v>
      </c>
      <c r="E11" s="25" t="str">
        <f t="shared" si="0"/>
        <v>男</v>
      </c>
      <c r="F11" s="26">
        <f ca="1" t="shared" si="1"/>
        <v>58</v>
      </c>
      <c r="G11" s="27" t="s">
        <v>1496</v>
      </c>
      <c r="H11" s="28"/>
      <c r="I11" s="36"/>
      <c r="J11" s="37"/>
      <c r="K11" s="37"/>
      <c r="L11" s="36"/>
    </row>
    <row r="12" ht="24" customHeight="1" spans="1:12">
      <c r="A12" s="21" t="s">
        <v>38</v>
      </c>
      <c r="B12" s="22" t="s">
        <v>16</v>
      </c>
      <c r="C12" s="23" t="s">
        <v>1509</v>
      </c>
      <c r="D12" s="24" t="s">
        <v>1510</v>
      </c>
      <c r="E12" s="25" t="str">
        <f t="shared" si="0"/>
        <v>男</v>
      </c>
      <c r="F12" s="26">
        <f ca="1" t="shared" si="1"/>
        <v>32</v>
      </c>
      <c r="G12" s="27" t="s">
        <v>1496</v>
      </c>
      <c r="H12" s="28"/>
      <c r="I12" s="36"/>
      <c r="J12" s="37"/>
      <c r="K12" s="37"/>
      <c r="L12" s="36"/>
    </row>
    <row r="13" ht="24" customHeight="1" spans="1:12">
      <c r="A13" s="21" t="s">
        <v>41</v>
      </c>
      <c r="B13" s="22" t="s">
        <v>16</v>
      </c>
      <c r="C13" s="23" t="s">
        <v>1511</v>
      </c>
      <c r="D13" s="24" t="s">
        <v>1512</v>
      </c>
      <c r="E13" s="25" t="str">
        <f t="shared" si="0"/>
        <v>男</v>
      </c>
      <c r="F13" s="26">
        <f ca="1" t="shared" si="1"/>
        <v>53</v>
      </c>
      <c r="G13" s="27" t="s">
        <v>1496</v>
      </c>
      <c r="H13" s="28"/>
      <c r="I13" s="36"/>
      <c r="J13" s="37"/>
      <c r="K13" s="37"/>
      <c r="L13" s="36"/>
    </row>
    <row r="14" ht="24" customHeight="1" spans="1:12">
      <c r="A14" s="21" t="s">
        <v>45</v>
      </c>
      <c r="B14" s="22" t="s">
        <v>16</v>
      </c>
      <c r="C14" s="23" t="s">
        <v>1513</v>
      </c>
      <c r="D14" s="24" t="s">
        <v>1514</v>
      </c>
      <c r="E14" s="25" t="str">
        <f t="shared" si="0"/>
        <v>男</v>
      </c>
      <c r="F14" s="26">
        <f ca="1" t="shared" si="1"/>
        <v>42</v>
      </c>
      <c r="G14" s="27" t="s">
        <v>1496</v>
      </c>
      <c r="H14" s="28"/>
      <c r="I14" s="36"/>
      <c r="J14" s="37"/>
      <c r="K14" s="37"/>
      <c r="L14" s="36"/>
    </row>
    <row r="15" ht="24" customHeight="1" spans="1:12">
      <c r="A15" s="21" t="s">
        <v>48</v>
      </c>
      <c r="B15" s="22" t="s">
        <v>16</v>
      </c>
      <c r="C15" s="23" t="s">
        <v>1515</v>
      </c>
      <c r="D15" s="24" t="s">
        <v>1516</v>
      </c>
      <c r="E15" s="25" t="str">
        <f t="shared" si="0"/>
        <v>男</v>
      </c>
      <c r="F15" s="26">
        <f ca="1" t="shared" si="1"/>
        <v>59</v>
      </c>
      <c r="G15" s="27" t="s">
        <v>1496</v>
      </c>
      <c r="H15" s="28"/>
      <c r="I15" s="36"/>
      <c r="J15" s="37"/>
      <c r="K15" s="37"/>
      <c r="L15" s="36"/>
    </row>
    <row r="16" ht="24" customHeight="1" spans="1:12">
      <c r="A16" s="21" t="s">
        <v>51</v>
      </c>
      <c r="B16" s="22" t="s">
        <v>16</v>
      </c>
      <c r="C16" s="23" t="s">
        <v>1517</v>
      </c>
      <c r="D16" s="24" t="s">
        <v>1518</v>
      </c>
      <c r="E16" s="25" t="str">
        <f t="shared" si="0"/>
        <v>男</v>
      </c>
      <c r="F16" s="26">
        <f ca="1" t="shared" si="1"/>
        <v>55</v>
      </c>
      <c r="G16" s="27" t="s">
        <v>1496</v>
      </c>
      <c r="H16" s="28"/>
      <c r="I16" s="36"/>
      <c r="J16" s="37"/>
      <c r="K16" s="37"/>
      <c r="L16" s="36"/>
    </row>
    <row r="17" ht="24" customHeight="1" spans="1:12">
      <c r="A17" s="21" t="s">
        <v>54</v>
      </c>
      <c r="B17" s="22" t="s">
        <v>16</v>
      </c>
      <c r="C17" s="23" t="s">
        <v>1519</v>
      </c>
      <c r="D17" s="24" t="s">
        <v>1520</v>
      </c>
      <c r="E17" s="25" t="str">
        <f t="shared" si="0"/>
        <v>男</v>
      </c>
      <c r="F17" s="26">
        <f ca="1" t="shared" si="1"/>
        <v>57</v>
      </c>
      <c r="G17" s="27" t="s">
        <v>1496</v>
      </c>
      <c r="H17" s="28"/>
      <c r="I17" s="36"/>
      <c r="J17" s="37"/>
      <c r="K17" s="37"/>
      <c r="L17" s="36"/>
    </row>
    <row r="18" ht="24" customHeight="1" spans="1:12">
      <c r="A18" s="21" t="s">
        <v>57</v>
      </c>
      <c r="B18" s="22" t="s">
        <v>16</v>
      </c>
      <c r="C18" s="23" t="s">
        <v>1521</v>
      </c>
      <c r="D18" s="24" t="s">
        <v>1522</v>
      </c>
      <c r="E18" s="25" t="str">
        <f t="shared" si="0"/>
        <v>男</v>
      </c>
      <c r="F18" s="26">
        <f ca="1" t="shared" si="1"/>
        <v>43</v>
      </c>
      <c r="G18" s="27" t="s">
        <v>1496</v>
      </c>
      <c r="H18" s="28"/>
      <c r="I18" s="36"/>
      <c r="J18" s="37"/>
      <c r="K18" s="37"/>
      <c r="L18" s="36"/>
    </row>
    <row r="19" ht="24" customHeight="1" spans="1:12">
      <c r="A19" s="21" t="s">
        <v>60</v>
      </c>
      <c r="B19" s="22" t="s">
        <v>16</v>
      </c>
      <c r="C19" s="23" t="s">
        <v>1523</v>
      </c>
      <c r="D19" s="24" t="s">
        <v>1524</v>
      </c>
      <c r="E19" s="25" t="str">
        <f t="shared" si="0"/>
        <v>男</v>
      </c>
      <c r="F19" s="26">
        <f ca="1" t="shared" si="1"/>
        <v>49</v>
      </c>
      <c r="G19" s="27" t="s">
        <v>1496</v>
      </c>
      <c r="H19" s="28"/>
      <c r="I19" s="36"/>
      <c r="J19" s="37"/>
      <c r="K19" s="37"/>
      <c r="L19" s="36"/>
    </row>
    <row r="20" ht="24" customHeight="1" spans="1:12">
      <c r="A20" s="21" t="s">
        <v>63</v>
      </c>
      <c r="B20" s="22" t="s">
        <v>16</v>
      </c>
      <c r="C20" s="23" t="s">
        <v>1525</v>
      </c>
      <c r="D20" s="24" t="s">
        <v>1526</v>
      </c>
      <c r="E20" s="25" t="str">
        <f t="shared" si="0"/>
        <v>男</v>
      </c>
      <c r="F20" s="26">
        <f ca="1" t="shared" si="1"/>
        <v>49</v>
      </c>
      <c r="G20" s="27" t="s">
        <v>1496</v>
      </c>
      <c r="H20" s="28"/>
      <c r="I20" s="36"/>
      <c r="J20" s="37"/>
      <c r="K20" s="37"/>
      <c r="L20" s="36"/>
    </row>
    <row r="21" ht="24" customHeight="1" spans="1:12">
      <c r="A21" s="21" t="s">
        <v>66</v>
      </c>
      <c r="B21" s="22" t="s">
        <v>16</v>
      </c>
      <c r="C21" s="23" t="s">
        <v>1527</v>
      </c>
      <c r="D21" s="24" t="s">
        <v>1528</v>
      </c>
      <c r="E21" s="25" t="str">
        <f t="shared" si="0"/>
        <v>男</v>
      </c>
      <c r="F21" s="26">
        <f ca="1" t="shared" si="1"/>
        <v>38</v>
      </c>
      <c r="G21" s="27" t="s">
        <v>1496</v>
      </c>
      <c r="H21" s="28"/>
      <c r="I21" s="36"/>
      <c r="J21" s="37"/>
      <c r="K21" s="37"/>
      <c r="L21" s="36"/>
    </row>
    <row r="22" ht="24" customHeight="1" spans="1:12">
      <c r="A22" s="21" t="s">
        <v>70</v>
      </c>
      <c r="B22" s="22" t="s">
        <v>16</v>
      </c>
      <c r="C22" s="29" t="s">
        <v>1529</v>
      </c>
      <c r="D22" s="30" t="s">
        <v>1530</v>
      </c>
      <c r="E22" s="25" t="str">
        <f t="shared" si="0"/>
        <v>男</v>
      </c>
      <c r="F22" s="26">
        <f ca="1" t="shared" si="1"/>
        <v>56</v>
      </c>
      <c r="G22" s="27" t="s">
        <v>1496</v>
      </c>
      <c r="H22" s="28"/>
      <c r="I22" s="36"/>
      <c r="J22" s="37"/>
      <c r="K22" s="37"/>
      <c r="L22" s="36"/>
    </row>
    <row r="23" ht="24" customHeight="1" spans="1:12">
      <c r="A23" s="21" t="s">
        <v>73</v>
      </c>
      <c r="B23" s="22" t="s">
        <v>16</v>
      </c>
      <c r="C23" s="23" t="s">
        <v>1531</v>
      </c>
      <c r="D23" s="24" t="s">
        <v>1532</v>
      </c>
      <c r="E23" s="25" t="str">
        <f t="shared" si="0"/>
        <v>女</v>
      </c>
      <c r="F23" s="26">
        <f ca="1" t="shared" si="1"/>
        <v>47</v>
      </c>
      <c r="G23" s="27" t="s">
        <v>1496</v>
      </c>
      <c r="H23" s="28"/>
      <c r="I23" s="36"/>
      <c r="J23" s="37"/>
      <c r="K23" s="37"/>
      <c r="L23" s="36"/>
    </row>
    <row r="24" ht="24" customHeight="1" spans="1:12">
      <c r="A24" s="21" t="s">
        <v>76</v>
      </c>
      <c r="B24" s="22" t="s">
        <v>16</v>
      </c>
      <c r="C24" s="23" t="s">
        <v>1533</v>
      </c>
      <c r="D24" s="24" t="s">
        <v>1534</v>
      </c>
      <c r="E24" s="25" t="str">
        <f t="shared" si="0"/>
        <v>男</v>
      </c>
      <c r="F24" s="26">
        <f ca="1" t="shared" si="1"/>
        <v>57</v>
      </c>
      <c r="G24" s="27" t="s">
        <v>1496</v>
      </c>
      <c r="H24" s="28"/>
      <c r="I24" s="36"/>
      <c r="J24" s="37"/>
      <c r="K24" s="37"/>
      <c r="L24" s="36"/>
    </row>
    <row r="25" ht="24" customHeight="1" spans="1:12">
      <c r="A25" s="21" t="s">
        <v>80</v>
      </c>
      <c r="B25" s="22" t="s">
        <v>16</v>
      </c>
      <c r="C25" s="23" t="s">
        <v>1535</v>
      </c>
      <c r="D25" s="24" t="s">
        <v>1536</v>
      </c>
      <c r="E25" s="25" t="str">
        <f t="shared" si="0"/>
        <v>男</v>
      </c>
      <c r="F25" s="26">
        <f ca="1" t="shared" si="1"/>
        <v>51</v>
      </c>
      <c r="G25" s="27" t="s">
        <v>1496</v>
      </c>
      <c r="H25" s="28"/>
      <c r="I25" s="36"/>
      <c r="J25" s="37"/>
      <c r="K25" s="37"/>
      <c r="L25" s="36"/>
    </row>
    <row r="26" ht="24" customHeight="1" spans="1:12">
      <c r="A26" s="21" t="s">
        <v>84</v>
      </c>
      <c r="B26" s="22" t="s">
        <v>16</v>
      </c>
      <c r="C26" s="23" t="s">
        <v>1537</v>
      </c>
      <c r="D26" s="24" t="s">
        <v>1538</v>
      </c>
      <c r="E26" s="25" t="str">
        <f t="shared" si="0"/>
        <v>男</v>
      </c>
      <c r="F26" s="26">
        <f ca="1" t="shared" si="1"/>
        <v>37</v>
      </c>
      <c r="G26" s="27" t="s">
        <v>1496</v>
      </c>
      <c r="H26" s="28"/>
      <c r="I26" s="36"/>
      <c r="J26" s="37"/>
      <c r="K26" s="37"/>
      <c r="L26" s="36"/>
    </row>
    <row r="27" ht="24" customHeight="1" spans="1:12">
      <c r="A27" s="21" t="s">
        <v>87</v>
      </c>
      <c r="B27" s="22" t="s">
        <v>16</v>
      </c>
      <c r="C27" s="23" t="s">
        <v>1539</v>
      </c>
      <c r="D27" s="24" t="s">
        <v>1540</v>
      </c>
      <c r="E27" s="25" t="str">
        <f t="shared" si="0"/>
        <v>男</v>
      </c>
      <c r="F27" s="26">
        <f ca="1" t="shared" si="1"/>
        <v>50</v>
      </c>
      <c r="G27" s="27" t="s">
        <v>1496</v>
      </c>
      <c r="H27" s="28"/>
      <c r="I27" s="36"/>
      <c r="J27" s="37"/>
      <c r="K27" s="37"/>
      <c r="L27" s="36"/>
    </row>
    <row r="28" ht="24" customHeight="1" spans="1:12">
      <c r="A28" s="21" t="s">
        <v>91</v>
      </c>
      <c r="B28" s="22" t="s">
        <v>16</v>
      </c>
      <c r="C28" s="23" t="s">
        <v>1541</v>
      </c>
      <c r="D28" s="24" t="s">
        <v>1542</v>
      </c>
      <c r="E28" s="25" t="str">
        <f t="shared" si="0"/>
        <v>男</v>
      </c>
      <c r="F28" s="26">
        <f ca="1" t="shared" si="1"/>
        <v>49</v>
      </c>
      <c r="G28" s="27" t="s">
        <v>1496</v>
      </c>
      <c r="H28" s="28"/>
      <c r="I28" s="36"/>
      <c r="J28" s="37"/>
      <c r="K28" s="37"/>
      <c r="L28" s="36"/>
    </row>
    <row r="29" ht="24" customHeight="1" spans="1:12">
      <c r="A29" s="21" t="s">
        <v>95</v>
      </c>
      <c r="B29" s="22" t="s">
        <v>16</v>
      </c>
      <c r="C29" s="23" t="s">
        <v>1543</v>
      </c>
      <c r="D29" s="24" t="s">
        <v>1544</v>
      </c>
      <c r="E29" s="25" t="str">
        <f t="shared" si="0"/>
        <v>男</v>
      </c>
      <c r="F29" s="26">
        <f ca="1" t="shared" si="1"/>
        <v>26</v>
      </c>
      <c r="G29" s="27" t="s">
        <v>1496</v>
      </c>
      <c r="H29" s="28"/>
      <c r="I29" s="36"/>
      <c r="J29" s="37"/>
      <c r="K29" s="37"/>
      <c r="L29" s="36"/>
    </row>
    <row r="30" ht="24" customHeight="1" spans="1:12">
      <c r="A30" s="21" t="s">
        <v>98</v>
      </c>
      <c r="B30" s="22" t="s">
        <v>16</v>
      </c>
      <c r="C30" s="23" t="s">
        <v>1545</v>
      </c>
      <c r="D30" s="24" t="s">
        <v>1546</v>
      </c>
      <c r="E30" s="25" t="str">
        <f t="shared" si="0"/>
        <v>男</v>
      </c>
      <c r="F30" s="26">
        <f ca="1" t="shared" si="1"/>
        <v>53</v>
      </c>
      <c r="G30" s="27" t="s">
        <v>1496</v>
      </c>
      <c r="H30" s="28"/>
      <c r="I30" s="36"/>
      <c r="J30" s="37"/>
      <c r="K30" s="37"/>
      <c r="L30" s="36"/>
    </row>
    <row r="31" ht="24" customHeight="1" spans="1:12">
      <c r="A31" s="21" t="s">
        <v>101</v>
      </c>
      <c r="B31" s="22" t="s">
        <v>16</v>
      </c>
      <c r="C31" s="23" t="s">
        <v>1547</v>
      </c>
      <c r="D31" s="24" t="s">
        <v>1548</v>
      </c>
      <c r="E31" s="25" t="str">
        <f t="shared" si="0"/>
        <v>男</v>
      </c>
      <c r="F31" s="26">
        <f ca="1" t="shared" si="1"/>
        <v>56</v>
      </c>
      <c r="G31" s="27" t="s">
        <v>1496</v>
      </c>
      <c r="H31" s="28"/>
      <c r="I31" s="36"/>
      <c r="J31" s="37"/>
      <c r="K31" s="37"/>
      <c r="L31" s="36"/>
    </row>
    <row r="32" ht="24" customHeight="1" spans="1:12">
      <c r="A32" s="21" t="s">
        <v>105</v>
      </c>
      <c r="B32" s="22" t="s">
        <v>16</v>
      </c>
      <c r="C32" s="23" t="s">
        <v>1549</v>
      </c>
      <c r="D32" s="24" t="s">
        <v>1550</v>
      </c>
      <c r="E32" s="25" t="str">
        <f t="shared" si="0"/>
        <v>男</v>
      </c>
      <c r="F32" s="26">
        <f ca="1" t="shared" si="1"/>
        <v>54</v>
      </c>
      <c r="G32" s="27" t="s">
        <v>1496</v>
      </c>
      <c r="H32" s="28"/>
      <c r="I32" s="36"/>
      <c r="J32" s="37"/>
      <c r="K32" s="37"/>
      <c r="L32" s="36"/>
    </row>
    <row r="33" ht="24" customHeight="1" spans="1:12">
      <c r="A33" s="21" t="s">
        <v>109</v>
      </c>
      <c r="B33" s="22" t="s">
        <v>16</v>
      </c>
      <c r="C33" s="23" t="s">
        <v>1551</v>
      </c>
      <c r="D33" s="24" t="s">
        <v>1552</v>
      </c>
      <c r="E33" s="25" t="str">
        <f t="shared" si="0"/>
        <v>男</v>
      </c>
      <c r="F33" s="26">
        <f ca="1" t="shared" si="1"/>
        <v>40</v>
      </c>
      <c r="G33" s="27" t="s">
        <v>1496</v>
      </c>
      <c r="H33" s="28"/>
      <c r="I33" s="36"/>
      <c r="J33" s="37"/>
      <c r="K33" s="37"/>
      <c r="L33" s="36"/>
    </row>
    <row r="34" ht="24" customHeight="1" spans="1:12">
      <c r="A34" s="21" t="s">
        <v>112</v>
      </c>
      <c r="B34" s="22" t="s">
        <v>16</v>
      </c>
      <c r="C34" s="23" t="s">
        <v>1553</v>
      </c>
      <c r="D34" s="24" t="s">
        <v>1554</v>
      </c>
      <c r="E34" s="25" t="str">
        <f t="shared" si="0"/>
        <v>男</v>
      </c>
      <c r="F34" s="26">
        <f ca="1" t="shared" si="1"/>
        <v>31</v>
      </c>
      <c r="G34" s="27" t="s">
        <v>1496</v>
      </c>
      <c r="H34" s="28"/>
      <c r="I34" s="36"/>
      <c r="J34" s="37"/>
      <c r="K34" s="37"/>
      <c r="L34" s="36"/>
    </row>
    <row r="35" ht="24" customHeight="1" spans="1:12">
      <c r="A35" s="21" t="s">
        <v>115</v>
      </c>
      <c r="B35" s="22" t="s">
        <v>16</v>
      </c>
      <c r="C35" s="23" t="s">
        <v>1555</v>
      </c>
      <c r="D35" s="24" t="s">
        <v>1556</v>
      </c>
      <c r="E35" s="25" t="str">
        <f t="shared" si="0"/>
        <v>男</v>
      </c>
      <c r="F35" s="26">
        <f ca="1" t="shared" si="1"/>
        <v>58</v>
      </c>
      <c r="G35" s="27" t="s">
        <v>1496</v>
      </c>
      <c r="H35" s="28"/>
      <c r="I35" s="36"/>
      <c r="J35" s="37"/>
      <c r="K35" s="37"/>
      <c r="L35" s="36"/>
    </row>
    <row r="36" ht="24" customHeight="1" spans="1:12">
      <c r="A36" s="21" t="s">
        <v>118</v>
      </c>
      <c r="B36" s="22" t="s">
        <v>16</v>
      </c>
      <c r="C36" s="23" t="s">
        <v>1557</v>
      </c>
      <c r="D36" s="24" t="s">
        <v>1558</v>
      </c>
      <c r="E36" s="25" t="str">
        <f>IF(OR(LEN(D36)=15,LEN(D36)=18),IF(MOD(MID(D36,15,3)*1,2),"男","女"),#N/A)</f>
        <v>男</v>
      </c>
      <c r="F36" s="26">
        <f ca="1">_xlfn.IFS(LEN(D36)=15,DATEDIF(TEXT("19"&amp;MID(D36,7,6),"0-00-00"),TODAY(),"y"),LEN(D36)=18,DATEDIF(TEXT(MID(D36,7,8),"0-00-00"),TODAY(),"y"),TRUE,"身份证错误")</f>
        <v>51</v>
      </c>
      <c r="G36" s="27" t="s">
        <v>1496</v>
      </c>
      <c r="H36" s="28"/>
      <c r="I36" s="36"/>
      <c r="J36" s="37"/>
      <c r="K36" s="37"/>
      <c r="L36" s="36"/>
    </row>
    <row r="37" ht="24" customHeight="1" spans="1:12">
      <c r="A37" s="21" t="s">
        <v>121</v>
      </c>
      <c r="B37" s="22" t="s">
        <v>16</v>
      </c>
      <c r="C37" s="23" t="s">
        <v>1559</v>
      </c>
      <c r="D37" s="24" t="s">
        <v>1560</v>
      </c>
      <c r="E37" s="25" t="str">
        <f>IF(OR(LEN(D37)=15,LEN(D37)=18),IF(MOD(MID(D37,15,3)*1,2),"男","女"),#N/A)</f>
        <v>男</v>
      </c>
      <c r="F37" s="26">
        <f ca="1">_xlfn.IFS(LEN(D37)=15,DATEDIF(TEXT("19"&amp;MID(D37,7,6),"0-00-00"),TODAY(),"y"),LEN(D37)=18,DATEDIF(TEXT(MID(D37,7,8),"0-00-00"),TODAY(),"y"),TRUE,"身份证错误")</f>
        <v>58</v>
      </c>
      <c r="G37" s="27" t="s">
        <v>1496</v>
      </c>
      <c r="H37" s="28"/>
      <c r="I37" s="36"/>
      <c r="J37" s="37"/>
      <c r="K37" s="37"/>
      <c r="L37" s="36"/>
    </row>
    <row r="38" ht="24" customHeight="1" spans="1:12">
      <c r="A38" s="21" t="s">
        <v>124</v>
      </c>
      <c r="B38" s="22" t="s">
        <v>16</v>
      </c>
      <c r="C38" s="23" t="s">
        <v>1561</v>
      </c>
      <c r="D38" s="24" t="s">
        <v>1562</v>
      </c>
      <c r="E38" s="25" t="str">
        <f>IF(OR(LEN(D38)=15,LEN(D38)=18),IF(MOD(MID(D38,15,3)*1,2),"男","女"),#N/A)</f>
        <v>男</v>
      </c>
      <c r="F38" s="26">
        <f ca="1">_xlfn.IFS(LEN(D38)=15,DATEDIF(TEXT("19"&amp;MID(D38,7,6),"0-00-00"),TODAY(),"y"),LEN(D38)=18,DATEDIF(TEXT(MID(D38,7,8),"0-00-00"),TODAY(),"y"),TRUE,"身份证错误")</f>
        <v>49</v>
      </c>
      <c r="G38" s="27" t="s">
        <v>1496</v>
      </c>
      <c r="H38" s="28"/>
      <c r="I38" s="36"/>
      <c r="J38" s="37"/>
      <c r="K38" s="37"/>
      <c r="L38" s="36"/>
    </row>
    <row r="39" ht="24" customHeight="1" spans="1:12">
      <c r="A39" s="21" t="s">
        <v>127</v>
      </c>
      <c r="B39" s="22" t="s">
        <v>16</v>
      </c>
      <c r="C39" s="24" t="s">
        <v>1563</v>
      </c>
      <c r="D39" s="24" t="s">
        <v>1564</v>
      </c>
      <c r="E39" s="25" t="str">
        <f>IF(OR(LEN(D39)=15,LEN(D39)=18),IF(MOD(MID(D39,15,3)*1,2),"男","女"),#N/A)</f>
        <v>男</v>
      </c>
      <c r="F39" s="26">
        <f ca="1">_xlfn.IFS(LEN(D39)=15,DATEDIF(TEXT("19"&amp;MID(D39,7,6),"0-00-00"),TODAY(),"y"),LEN(D39)=18,DATEDIF(TEXT(MID(D39,7,8),"0-00-00"),TODAY(),"y"),TRUE,"身份证错误")</f>
        <v>37</v>
      </c>
      <c r="G39" s="27" t="s">
        <v>1496</v>
      </c>
      <c r="H39" s="28"/>
      <c r="I39" s="36"/>
      <c r="J39" s="37"/>
      <c r="K39" s="37"/>
      <c r="L39" s="36"/>
    </row>
    <row r="40" ht="24" customHeight="1" spans="1:12">
      <c r="A40" s="21" t="s">
        <v>131</v>
      </c>
      <c r="B40" s="22" t="s">
        <v>16</v>
      </c>
      <c r="C40" s="24" t="s">
        <v>1565</v>
      </c>
      <c r="D40" s="24" t="s">
        <v>1566</v>
      </c>
      <c r="E40" s="25" t="str">
        <f t="shared" ref="E40:E65" si="2">IF(OR(LEN(D40)=15,LEN(D40)=18),IF(MOD(MID(D40,15,3)*1,2),"男","女"),#N/A)</f>
        <v>男</v>
      </c>
      <c r="F40" s="26">
        <f ca="1" t="shared" ref="F40:F65" si="3">_xlfn.IFS(LEN(D40)=15,DATEDIF(TEXT("19"&amp;MID(D40,7,6),"0-00-00"),TODAY(),"y"),LEN(D40)=18,DATEDIF(TEXT(MID(D40,7,8),"0-00-00"),TODAY(),"y"),TRUE,"身份证错误")</f>
        <v>53</v>
      </c>
      <c r="G40" s="27" t="s">
        <v>1496</v>
      </c>
      <c r="H40" s="28"/>
      <c r="I40" s="36"/>
      <c r="J40" s="37"/>
      <c r="K40" s="37"/>
      <c r="L40" s="36"/>
    </row>
    <row r="41" ht="24" customHeight="1" spans="1:12">
      <c r="A41" s="21" t="s">
        <v>134</v>
      </c>
      <c r="B41" s="22" t="s">
        <v>16</v>
      </c>
      <c r="C41" s="24" t="s">
        <v>1567</v>
      </c>
      <c r="D41" s="24" t="s">
        <v>1568</v>
      </c>
      <c r="E41" s="25" t="str">
        <f t="shared" si="2"/>
        <v>男</v>
      </c>
      <c r="F41" s="26">
        <f ca="1" t="shared" si="3"/>
        <v>51</v>
      </c>
      <c r="G41" s="27" t="s">
        <v>1496</v>
      </c>
      <c r="H41" s="28"/>
      <c r="I41" s="36"/>
      <c r="J41" s="37"/>
      <c r="K41" s="37"/>
      <c r="L41" s="36"/>
    </row>
    <row r="42" ht="24" customHeight="1" spans="1:12">
      <c r="A42" s="21" t="s">
        <v>137</v>
      </c>
      <c r="B42" s="22" t="s">
        <v>16</v>
      </c>
      <c r="C42" s="24" t="s">
        <v>1569</v>
      </c>
      <c r="D42" s="24" t="s">
        <v>1570</v>
      </c>
      <c r="E42" s="25" t="str">
        <f t="shared" si="2"/>
        <v>男</v>
      </c>
      <c r="F42" s="26">
        <f ca="1" t="shared" si="3"/>
        <v>46</v>
      </c>
      <c r="G42" s="27" t="s">
        <v>1496</v>
      </c>
      <c r="H42" s="28"/>
      <c r="I42" s="36"/>
      <c r="J42" s="37"/>
      <c r="K42" s="37"/>
      <c r="L42" s="36"/>
    </row>
    <row r="43" ht="24" customHeight="1" spans="1:12">
      <c r="A43" s="21" t="s">
        <v>140</v>
      </c>
      <c r="B43" s="22" t="s">
        <v>16</v>
      </c>
      <c r="C43" s="24" t="s">
        <v>1571</v>
      </c>
      <c r="D43" s="24" t="s">
        <v>1572</v>
      </c>
      <c r="E43" s="25" t="str">
        <f t="shared" si="2"/>
        <v>男</v>
      </c>
      <c r="F43" s="26">
        <f ca="1" t="shared" si="3"/>
        <v>46</v>
      </c>
      <c r="G43" s="27" t="s">
        <v>1496</v>
      </c>
      <c r="H43" s="28"/>
      <c r="I43" s="36"/>
      <c r="J43" s="37"/>
      <c r="K43" s="37"/>
      <c r="L43" s="36"/>
    </row>
    <row r="44" ht="24" customHeight="1" spans="1:12">
      <c r="A44" s="21" t="s">
        <v>143</v>
      </c>
      <c r="B44" s="22" t="s">
        <v>16</v>
      </c>
      <c r="C44" s="24" t="s">
        <v>1573</v>
      </c>
      <c r="D44" s="24" t="s">
        <v>1574</v>
      </c>
      <c r="E44" s="25" t="str">
        <f t="shared" si="2"/>
        <v>男</v>
      </c>
      <c r="F44" s="26">
        <f ca="1" t="shared" si="3"/>
        <v>59</v>
      </c>
      <c r="G44" s="27" t="s">
        <v>1496</v>
      </c>
      <c r="H44" s="28"/>
      <c r="I44" s="36"/>
      <c r="J44" s="37"/>
      <c r="K44" s="37"/>
      <c r="L44" s="36"/>
    </row>
    <row r="45" ht="24" customHeight="1" spans="1:12">
      <c r="A45" s="21" t="s">
        <v>146</v>
      </c>
      <c r="B45" s="22" t="s">
        <v>16</v>
      </c>
      <c r="C45" s="24" t="s">
        <v>1575</v>
      </c>
      <c r="D45" s="24" t="s">
        <v>1576</v>
      </c>
      <c r="E45" s="25" t="str">
        <f t="shared" si="2"/>
        <v>男</v>
      </c>
      <c r="F45" s="26">
        <f ca="1" t="shared" si="3"/>
        <v>54</v>
      </c>
      <c r="G45" s="27" t="s">
        <v>1496</v>
      </c>
      <c r="H45" s="28"/>
      <c r="I45" s="36"/>
      <c r="J45" s="37"/>
      <c r="K45" s="37"/>
      <c r="L45" s="36"/>
    </row>
    <row r="46" ht="24" customHeight="1" spans="1:12">
      <c r="A46" s="21" t="s">
        <v>149</v>
      </c>
      <c r="B46" s="22" t="s">
        <v>16</v>
      </c>
      <c r="C46" s="24" t="s">
        <v>1577</v>
      </c>
      <c r="D46" s="24" t="s">
        <v>1578</v>
      </c>
      <c r="E46" s="25" t="str">
        <f t="shared" si="2"/>
        <v>男</v>
      </c>
      <c r="F46" s="26">
        <f ca="1" t="shared" si="3"/>
        <v>55</v>
      </c>
      <c r="G46" s="27" t="s">
        <v>1496</v>
      </c>
      <c r="H46" s="28"/>
      <c r="I46" s="36"/>
      <c r="J46" s="37"/>
      <c r="K46" s="37"/>
      <c r="L46" s="36"/>
    </row>
    <row r="47" ht="24" customHeight="1" spans="1:12">
      <c r="A47" s="21" t="s">
        <v>152</v>
      </c>
      <c r="B47" s="22" t="s">
        <v>16</v>
      </c>
      <c r="C47" s="24" t="s">
        <v>1579</v>
      </c>
      <c r="D47" s="24" t="s">
        <v>1580</v>
      </c>
      <c r="E47" s="25" t="str">
        <f t="shared" si="2"/>
        <v>男</v>
      </c>
      <c r="F47" s="26">
        <f ca="1" t="shared" si="3"/>
        <v>56</v>
      </c>
      <c r="G47" s="27" t="s">
        <v>1496</v>
      </c>
      <c r="H47" s="28"/>
      <c r="I47" s="36"/>
      <c r="J47" s="37"/>
      <c r="K47" s="37"/>
      <c r="L47" s="36"/>
    </row>
    <row r="48" ht="24" customHeight="1" spans="1:12">
      <c r="A48" s="21" t="s">
        <v>156</v>
      </c>
      <c r="B48" s="22" t="s">
        <v>16</v>
      </c>
      <c r="C48" s="24" t="s">
        <v>1581</v>
      </c>
      <c r="D48" s="24" t="s">
        <v>1582</v>
      </c>
      <c r="E48" s="25" t="str">
        <f t="shared" si="2"/>
        <v>男</v>
      </c>
      <c r="F48" s="26">
        <f ca="1" t="shared" si="3"/>
        <v>59</v>
      </c>
      <c r="G48" s="27" t="s">
        <v>1496</v>
      </c>
      <c r="H48" s="28"/>
      <c r="I48" s="36"/>
      <c r="J48" s="37"/>
      <c r="K48" s="37"/>
      <c r="L48" s="36"/>
    </row>
    <row r="49" ht="24" customHeight="1" spans="1:12">
      <c r="A49" s="21" t="s">
        <v>159</v>
      </c>
      <c r="B49" s="22" t="s">
        <v>16</v>
      </c>
      <c r="C49" s="24" t="s">
        <v>1583</v>
      </c>
      <c r="D49" s="24" t="s">
        <v>1584</v>
      </c>
      <c r="E49" s="25" t="str">
        <f t="shared" si="2"/>
        <v>男</v>
      </c>
      <c r="F49" s="26">
        <f ca="1" t="shared" si="3"/>
        <v>48</v>
      </c>
      <c r="G49" s="27" t="s">
        <v>1496</v>
      </c>
      <c r="H49" s="28"/>
      <c r="I49" s="36"/>
      <c r="J49" s="37"/>
      <c r="K49" s="37"/>
      <c r="L49" s="36"/>
    </row>
    <row r="50" ht="24" customHeight="1" spans="1:12">
      <c r="A50" s="21" t="s">
        <v>162</v>
      </c>
      <c r="B50" s="22" t="s">
        <v>16</v>
      </c>
      <c r="C50" s="24" t="s">
        <v>1585</v>
      </c>
      <c r="D50" s="24" t="s">
        <v>1586</v>
      </c>
      <c r="E50" s="25" t="str">
        <f t="shared" si="2"/>
        <v>男</v>
      </c>
      <c r="F50" s="26">
        <f ca="1" t="shared" si="3"/>
        <v>36</v>
      </c>
      <c r="G50" s="27" t="s">
        <v>1496</v>
      </c>
      <c r="H50" s="28"/>
      <c r="I50" s="36"/>
      <c r="J50" s="37"/>
      <c r="K50" s="37"/>
      <c r="L50" s="36"/>
    </row>
    <row r="51" ht="24" customHeight="1" spans="1:12">
      <c r="A51" s="21" t="s">
        <v>166</v>
      </c>
      <c r="B51" s="22" t="s">
        <v>16</v>
      </c>
      <c r="C51" s="24" t="s">
        <v>1587</v>
      </c>
      <c r="D51" s="24" t="s">
        <v>1588</v>
      </c>
      <c r="E51" s="25" t="str">
        <f t="shared" si="2"/>
        <v>男</v>
      </c>
      <c r="F51" s="26">
        <f ca="1" t="shared" si="3"/>
        <v>56</v>
      </c>
      <c r="G51" s="27" t="s">
        <v>1496</v>
      </c>
      <c r="H51" s="28"/>
      <c r="I51" s="36"/>
      <c r="J51" s="37"/>
      <c r="K51" s="37"/>
      <c r="L51" s="36"/>
    </row>
    <row r="52" ht="24" customHeight="1" spans="1:12">
      <c r="A52" s="21" t="s">
        <v>169</v>
      </c>
      <c r="B52" s="22" t="s">
        <v>16</v>
      </c>
      <c r="C52" s="24" t="s">
        <v>1589</v>
      </c>
      <c r="D52" s="24" t="s">
        <v>1590</v>
      </c>
      <c r="E52" s="25" t="str">
        <f t="shared" si="2"/>
        <v>男</v>
      </c>
      <c r="F52" s="26">
        <f ca="1" t="shared" si="3"/>
        <v>52</v>
      </c>
      <c r="G52" s="27" t="s">
        <v>1496</v>
      </c>
      <c r="H52" s="28"/>
      <c r="I52" s="36"/>
      <c r="J52" s="37"/>
      <c r="K52" s="37"/>
      <c r="L52" s="36"/>
    </row>
    <row r="53" ht="24" customHeight="1" spans="1:12">
      <c r="A53" s="21" t="s">
        <v>173</v>
      </c>
      <c r="B53" s="22" t="s">
        <v>16</v>
      </c>
      <c r="C53" s="24" t="s">
        <v>1591</v>
      </c>
      <c r="D53" s="24" t="s">
        <v>1592</v>
      </c>
      <c r="E53" s="25" t="str">
        <f t="shared" si="2"/>
        <v>男</v>
      </c>
      <c r="F53" s="26">
        <f ca="1" t="shared" si="3"/>
        <v>38</v>
      </c>
      <c r="G53" s="27" t="s">
        <v>1496</v>
      </c>
      <c r="H53" s="28"/>
      <c r="I53" s="36"/>
      <c r="J53" s="37"/>
      <c r="K53" s="37"/>
      <c r="L53" s="36"/>
    </row>
    <row r="54" ht="24" customHeight="1" spans="1:12">
      <c r="A54" s="21" t="s">
        <v>177</v>
      </c>
      <c r="B54" s="22" t="s">
        <v>16</v>
      </c>
      <c r="C54" s="24" t="s">
        <v>1593</v>
      </c>
      <c r="D54" s="24" t="s">
        <v>1594</v>
      </c>
      <c r="E54" s="25" t="str">
        <f t="shared" si="2"/>
        <v>男</v>
      </c>
      <c r="F54" s="26">
        <f ca="1" t="shared" si="3"/>
        <v>54</v>
      </c>
      <c r="G54" s="27" t="s">
        <v>1496</v>
      </c>
      <c r="H54" s="28"/>
      <c r="I54" s="36"/>
      <c r="J54" s="37"/>
      <c r="K54" s="37"/>
      <c r="L54" s="36"/>
    </row>
    <row r="55" ht="24" customHeight="1" spans="1:12">
      <c r="A55" s="21" t="s">
        <v>180</v>
      </c>
      <c r="B55" s="22" t="s">
        <v>16</v>
      </c>
      <c r="C55" s="24" t="s">
        <v>1595</v>
      </c>
      <c r="D55" s="24" t="s">
        <v>1596</v>
      </c>
      <c r="E55" s="25" t="str">
        <f t="shared" si="2"/>
        <v>男</v>
      </c>
      <c r="F55" s="26">
        <f ca="1" t="shared" si="3"/>
        <v>58</v>
      </c>
      <c r="G55" s="27" t="s">
        <v>1496</v>
      </c>
      <c r="H55" s="28"/>
      <c r="I55" s="36"/>
      <c r="J55" s="37"/>
      <c r="K55" s="37"/>
      <c r="L55" s="36"/>
    </row>
    <row r="56" ht="24" customHeight="1" spans="1:12">
      <c r="A56" s="21" t="s">
        <v>183</v>
      </c>
      <c r="B56" s="22" t="s">
        <v>16</v>
      </c>
      <c r="C56" s="24" t="s">
        <v>1597</v>
      </c>
      <c r="D56" s="24" t="s">
        <v>1598</v>
      </c>
      <c r="E56" s="25" t="str">
        <f t="shared" si="2"/>
        <v>男</v>
      </c>
      <c r="F56" s="26">
        <f ca="1" t="shared" si="3"/>
        <v>25</v>
      </c>
      <c r="G56" s="27" t="s">
        <v>1496</v>
      </c>
      <c r="H56" s="28"/>
      <c r="I56" s="36"/>
      <c r="J56" s="37"/>
      <c r="K56" s="37"/>
      <c r="L56" s="36"/>
    </row>
    <row r="57" ht="24" customHeight="1" spans="1:12">
      <c r="A57" s="21" t="s">
        <v>186</v>
      </c>
      <c r="B57" s="22" t="s">
        <v>16</v>
      </c>
      <c r="C57" s="23" t="s">
        <v>1599</v>
      </c>
      <c r="D57" s="24" t="s">
        <v>1600</v>
      </c>
      <c r="E57" s="25" t="str">
        <f>IF(OR(LEN(D57)=15,LEN(D57)=18),IF(MOD(MID(D57,15,3)*1,2),"男","女"),#N/A)</f>
        <v>男</v>
      </c>
      <c r="F57" s="26">
        <f ca="1">_xlfn.IFS(LEN(D57)=15,DATEDIF(TEXT("19"&amp;MID(D57,7,6),"0-00-00"),TODAY(),"y"),LEN(D57)=18,DATEDIF(TEXT(MID(D57,7,8),"0-00-00"),TODAY(),"y"),TRUE,"身份证错误")</f>
        <v>43</v>
      </c>
      <c r="G57" s="27" t="s">
        <v>1496</v>
      </c>
      <c r="H57" s="28"/>
      <c r="I57" s="36"/>
      <c r="J57" s="37"/>
      <c r="K57" s="37"/>
      <c r="L57" s="36"/>
    </row>
    <row r="58" ht="24" customHeight="1" spans="1:12">
      <c r="A58" s="21" t="s">
        <v>189</v>
      </c>
      <c r="B58" s="22" t="s">
        <v>16</v>
      </c>
      <c r="C58" s="23" t="s">
        <v>1601</v>
      </c>
      <c r="D58" s="24" t="s">
        <v>1602</v>
      </c>
      <c r="E58" s="25" t="str">
        <f>IF(OR(LEN(D58)=15,LEN(D58)=18),IF(MOD(MID(D58,15,3)*1,2),"男","女"),#N/A)</f>
        <v>男</v>
      </c>
      <c r="F58" s="26">
        <f ca="1">_xlfn.IFS(LEN(D58)=15,DATEDIF(TEXT("19"&amp;MID(D58,7,6),"0-00-00"),TODAY(),"y"),LEN(D58)=18,DATEDIF(TEXT(MID(D58,7,8),"0-00-00"),TODAY(),"y"),TRUE,"身份证错误")</f>
        <v>56</v>
      </c>
      <c r="G58" s="27" t="s">
        <v>1496</v>
      </c>
      <c r="H58" s="28"/>
      <c r="I58" s="36"/>
      <c r="J58" s="37"/>
      <c r="K58" s="37"/>
      <c r="L58" s="36"/>
    </row>
    <row r="59" ht="24" customHeight="1" spans="1:12">
      <c r="A59" s="21" t="s">
        <v>192</v>
      </c>
      <c r="B59" s="22" t="s">
        <v>16</v>
      </c>
      <c r="C59" s="23" t="s">
        <v>1603</v>
      </c>
      <c r="D59" s="24" t="s">
        <v>1604</v>
      </c>
      <c r="E59" s="25" t="str">
        <f>IF(OR(LEN(D59)=15,LEN(D59)=18),IF(MOD(MID(D59,15,3)*1,2),"男","女"),#N/A)</f>
        <v>男</v>
      </c>
      <c r="F59" s="26">
        <f ca="1">_xlfn.IFS(LEN(D59)=15,DATEDIF(TEXT("19"&amp;MID(D59,7,6),"0-00-00"),TODAY(),"y"),LEN(D59)=18,DATEDIF(TEXT(MID(D59,7,8),"0-00-00"),TODAY(),"y"),TRUE,"身份证错误")</f>
        <v>47</v>
      </c>
      <c r="G59" s="27" t="s">
        <v>1496</v>
      </c>
      <c r="H59" s="28"/>
      <c r="I59" s="36"/>
      <c r="J59" s="37"/>
      <c r="K59" s="37"/>
      <c r="L59" s="36"/>
    </row>
    <row r="60" ht="24" customHeight="1" spans="1:12">
      <c r="A60" s="21" t="s">
        <v>195</v>
      </c>
      <c r="B60" s="22" t="s">
        <v>16</v>
      </c>
      <c r="C60" s="23" t="s">
        <v>1605</v>
      </c>
      <c r="D60" s="24" t="s">
        <v>1606</v>
      </c>
      <c r="E60" s="25" t="str">
        <f>IF(OR(LEN(D60)=15,LEN(D60)=18),IF(MOD(MID(D60,15,3)*1,2),"男","女"),#N/A)</f>
        <v>男</v>
      </c>
      <c r="F60" s="26">
        <f ca="1">_xlfn.IFS(LEN(D60)=15,DATEDIF(TEXT("19"&amp;MID(D60,7,6),"0-00-00"),TODAY(),"y"),LEN(D60)=18,DATEDIF(TEXT(MID(D60,7,8),"0-00-00"),TODAY(),"y"),TRUE,"身份证错误")</f>
        <v>51</v>
      </c>
      <c r="G60" s="27" t="s">
        <v>1496</v>
      </c>
      <c r="H60" s="28"/>
      <c r="I60" s="36"/>
      <c r="J60" s="37"/>
      <c r="K60" s="37"/>
      <c r="L60" s="36"/>
    </row>
    <row r="61" ht="24" customHeight="1" spans="1:12">
      <c r="A61" s="21" t="s">
        <v>198</v>
      </c>
      <c r="B61" s="22" t="s">
        <v>16</v>
      </c>
      <c r="C61" s="23" t="s">
        <v>1607</v>
      </c>
      <c r="D61" s="24" t="s">
        <v>1608</v>
      </c>
      <c r="E61" s="25" t="str">
        <f>IF(OR(LEN(D61)=15,LEN(D61)=18),IF(MOD(MID(D61,15,3)*1,2),"男","女"),#N/A)</f>
        <v>男</v>
      </c>
      <c r="F61" s="26">
        <f ca="1">_xlfn.IFS(LEN(D61)=15,DATEDIF(TEXT("19"&amp;MID(D61,7,6),"0-00-00"),TODAY(),"y"),LEN(D61)=18,DATEDIF(TEXT(MID(D61,7,8),"0-00-00"),TODAY(),"y"),TRUE,"身份证错误")</f>
        <v>62</v>
      </c>
      <c r="G61" s="27" t="s">
        <v>1496</v>
      </c>
      <c r="H61" s="28"/>
      <c r="I61" s="36"/>
      <c r="J61" s="37"/>
      <c r="K61" s="37"/>
      <c r="L61" s="36"/>
    </row>
    <row r="62" ht="24" customHeight="1" spans="1:12">
      <c r="A62" s="21" t="s">
        <v>202</v>
      </c>
      <c r="B62" s="22" t="s">
        <v>16</v>
      </c>
      <c r="C62" s="23" t="s">
        <v>1609</v>
      </c>
      <c r="D62" s="24" t="s">
        <v>1610</v>
      </c>
      <c r="E62" s="25" t="str">
        <f>IF(OR(LEN(D62)=15,LEN(D62)=18),IF(MOD(MID(D62,15,3)*1,2),"男","女"),#N/A)</f>
        <v>男</v>
      </c>
      <c r="F62" s="26">
        <f ca="1">_xlfn.IFS(LEN(D62)=15,DATEDIF(TEXT("19"&amp;MID(D62,7,6),"0-00-00"),TODAY(),"y"),LEN(D62)=18,DATEDIF(TEXT(MID(D62,7,8),"0-00-00"),TODAY(),"y"),TRUE,"身份证错误")</f>
        <v>48</v>
      </c>
      <c r="G62" s="27" t="s">
        <v>1496</v>
      </c>
      <c r="H62" s="28"/>
      <c r="I62" s="36"/>
      <c r="J62" s="37"/>
      <c r="K62" s="37"/>
      <c r="L62" s="36"/>
    </row>
    <row r="63" ht="24" customHeight="1" spans="1:12">
      <c r="A63" s="21" t="s">
        <v>205</v>
      </c>
      <c r="B63" s="22" t="s">
        <v>16</v>
      </c>
      <c r="C63" s="23" t="s">
        <v>1611</v>
      </c>
      <c r="D63" s="24" t="s">
        <v>1612</v>
      </c>
      <c r="E63" s="25" t="str">
        <f>IF(OR(LEN(D63)=15,LEN(D63)=18),IF(MOD(MID(D63,15,3)*1,2),"男","女"),#N/A)</f>
        <v>男</v>
      </c>
      <c r="F63" s="26">
        <f ca="1">_xlfn.IFS(LEN(D63)=15,DATEDIF(TEXT("19"&amp;MID(D63,7,6),"0-00-00"),TODAY(),"y"),LEN(D63)=18,DATEDIF(TEXT(MID(D63,7,8),"0-00-00"),TODAY(),"y"),TRUE,"身份证错误")</f>
        <v>25</v>
      </c>
      <c r="G63" s="27" t="s">
        <v>1496</v>
      </c>
      <c r="H63" s="28"/>
      <c r="I63" s="36"/>
      <c r="J63" s="37"/>
      <c r="K63" s="37"/>
      <c r="L63" s="36"/>
    </row>
    <row r="64" ht="24" customHeight="1" spans="1:12">
      <c r="A64" s="21" t="s">
        <v>208</v>
      </c>
      <c r="B64" s="22" t="s">
        <v>16</v>
      </c>
      <c r="C64" s="31" t="s">
        <v>1613</v>
      </c>
      <c r="D64" s="24" t="s">
        <v>1614</v>
      </c>
      <c r="E64" s="25" t="str">
        <f>IF(OR(LEN(D64)=15,LEN(D64)=18),IF(MOD(MID(D64,15,3)*1,2),"男","女"),#N/A)</f>
        <v>男</v>
      </c>
      <c r="F64" s="26">
        <f ca="1">_xlfn.IFS(LEN(D64)=15,DATEDIF(TEXT("19"&amp;MID(D64,7,6),"0-00-00"),TODAY(),"y"),LEN(D64)=18,DATEDIF(TEXT(MID(D64,7,8),"0-00-00"),TODAY(),"y"),TRUE,"身份证错误")</f>
        <v>32</v>
      </c>
      <c r="G64" s="27" t="s">
        <v>1496</v>
      </c>
      <c r="H64" s="28"/>
      <c r="I64" s="36"/>
      <c r="J64" s="37"/>
      <c r="K64" s="37"/>
      <c r="L64" s="36"/>
    </row>
    <row r="65" ht="24" customHeight="1" spans="1:12">
      <c r="A65" s="21" t="s">
        <v>211</v>
      </c>
      <c r="B65" s="22" t="s">
        <v>16</v>
      </c>
      <c r="C65" s="23" t="s">
        <v>1615</v>
      </c>
      <c r="D65" s="24" t="s">
        <v>1616</v>
      </c>
      <c r="E65" s="25" t="str">
        <f>IF(OR(LEN(D65)=15,LEN(D65)=18),IF(MOD(MID(D65,15,3)*1,2),"男","女"),#N/A)</f>
        <v>男</v>
      </c>
      <c r="F65" s="26">
        <f ca="1">_xlfn.IFS(LEN(D65)=15,DATEDIF(TEXT("19"&amp;MID(D65,7,6),"0-00-00"),TODAY(),"y"),LEN(D65)=18,DATEDIF(TEXT(MID(D65,7,8),"0-00-00"),TODAY(),"y"),TRUE,"身份证错误")</f>
        <v>48</v>
      </c>
      <c r="G65" s="27" t="s">
        <v>1496</v>
      </c>
      <c r="H65" s="28"/>
      <c r="I65" s="36"/>
      <c r="J65" s="37"/>
      <c r="K65" s="37"/>
      <c r="L65" s="36"/>
    </row>
    <row r="66" ht="24" customHeight="1" spans="1:12">
      <c r="A66" s="21" t="s">
        <v>215</v>
      </c>
      <c r="B66" s="22" t="s">
        <v>16</v>
      </c>
      <c r="C66" s="23" t="s">
        <v>1617</v>
      </c>
      <c r="D66" s="24" t="s">
        <v>1618</v>
      </c>
      <c r="E66" s="25" t="str">
        <f>IF(OR(LEN(D66)=15,LEN(D66)=18),IF(MOD(MID(D66,15,3)*1,2),"男","女"),#N/A)</f>
        <v>男</v>
      </c>
      <c r="F66" s="26">
        <f ca="1">_xlfn.IFS(LEN(D66)=15,DATEDIF(TEXT("19"&amp;MID(D66,7,6),"0-00-00"),TODAY(),"y"),LEN(D66)=18,DATEDIF(TEXT(MID(D66,7,8),"0-00-00"),TODAY(),"y"),TRUE,"身份证错误")</f>
        <v>51</v>
      </c>
      <c r="G66" s="38" t="s">
        <v>1496</v>
      </c>
      <c r="H66" s="28"/>
      <c r="I66" s="36"/>
      <c r="J66" s="37"/>
      <c r="K66" s="37"/>
      <c r="L66" s="36"/>
    </row>
    <row r="78" spans="4:4">
      <c r="D78" s="39"/>
    </row>
  </sheetData>
  <mergeCells count="3">
    <mergeCell ref="A1:L1"/>
    <mergeCell ref="A2:L2"/>
    <mergeCell ref="A3:L3"/>
  </mergeCells>
  <conditionalFormatting sqref="C5:C66">
    <cfRule type="duplicateValues" dxfId="0" priority="1"/>
  </conditionalFormatting>
  <dataValidations count="3">
    <dataValidation type="list" allowBlank="1" showInputMessage="1" showErrorMessage="1" sqref="B66 B5:B35 B36:B39 B40:B56 B57:B65 B67:B1902">
      <formula1>"增加,修改,删除"</formula1>
    </dataValidation>
    <dataValidation type="decimal" operator="greaterThan" allowBlank="1" showInputMessage="1" showErrorMessage="1" sqref="J66:K66 J1:K6 J36:K39 J7:K35 J40:K56 J57:K65 J67:K1048576">
      <formula1>0</formula1>
    </dataValidation>
    <dataValidation type="list" allowBlank="1" showInputMessage="1" showErrorMessage="1" sqref="E67:E1902">
      <formula1>"男,女"</formula1>
    </dataValidation>
  </dataValidations>
  <pageMargins left="0.75" right="0.75" top="1" bottom="1" header="0.5" footer="0.5"/>
  <pageSetup paperSize="9" orientation="portrait" horizontalDpi="300" verticalDpi="300"/>
  <headerFooter alignWithMargins="0"/>
  <ignoredErrors>
    <ignoredError sqref="D5:D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1537</vt:lpstr>
      <vt:lpstr>1538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2024-03-05T05:11:00Z</dcterms:created>
  <dcterms:modified xsi:type="dcterms:W3CDTF">2024-12-30T08:16:25Z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5E4DFBFE315D409AA305D6210546B43D_11</vt:lpwstr>
  </property>
  <property fmtid="{D5CDD505-2E9C-101B-9397-08002B2CF9AE}" pid="3" name="KSOProductBuildVer">
    <vt:lpwstr>2052-12.1.0.19302</vt:lpwstr>
  </property>
</Properties>
</file>