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维修材料" sheetId="4" r:id="rId1"/>
  </sheets>
  <calcPr calcId="144525"/>
</workbook>
</file>

<file path=xl/sharedStrings.xml><?xml version="1.0" encoding="utf-8"?>
<sst xmlns="http://schemas.openxmlformats.org/spreadsheetml/2006/main" count="175" uniqueCount="99">
  <si>
    <t>采 购 申 请 单</t>
  </si>
  <si>
    <r>
      <rPr>
        <u/>
        <sz val="10.5"/>
        <rFont val="宋体"/>
        <charset val="134"/>
      </rPr>
      <t xml:space="preserve">    </t>
    </r>
    <r>
      <rPr>
        <sz val="10.5"/>
        <rFont val="宋体"/>
        <charset val="134"/>
      </rPr>
      <t>昆明学院</t>
    </r>
    <r>
      <rPr>
        <u/>
        <sz val="10.5"/>
        <rFont val="宋体"/>
        <charset val="134"/>
      </rPr>
      <t xml:space="preserve">  </t>
    </r>
    <r>
      <rPr>
        <sz val="10.5"/>
        <rFont val="宋体"/>
        <charset val="134"/>
      </rPr>
      <t>部门(物业服务中心)       时间：</t>
    </r>
    <r>
      <rPr>
        <u/>
        <sz val="10.5"/>
        <rFont val="宋体"/>
        <charset val="134"/>
      </rPr>
      <t xml:space="preserve">  2023年 2月20日  </t>
    </r>
    <r>
      <rPr>
        <sz val="10.5"/>
        <rFont val="宋体"/>
        <charset val="134"/>
      </rPr>
      <t xml:space="preserve">        编号：EZ</t>
    </r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</si>
  <si>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</si>
  <si>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</si>
  <si>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</si>
  <si>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</si>
  <si>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</si>
  <si>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</si>
  <si>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</si>
  <si>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</si>
  <si>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</si>
  <si>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</si>
  <si>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快开水龙头</t>
  </si>
  <si>
    <t>短</t>
  </si>
  <si>
    <t>只</t>
  </si>
  <si>
    <t>平头高压软管</t>
  </si>
  <si>
    <t>50cm</t>
  </si>
  <si>
    <t>根</t>
  </si>
  <si>
    <t>面盆混合龙头</t>
  </si>
  <si>
    <t>面盆水龙头</t>
  </si>
  <si>
    <t>单冷</t>
  </si>
  <si>
    <t>个</t>
  </si>
  <si>
    <t>面盆下水器</t>
  </si>
  <si>
    <t>下水软管</t>
  </si>
  <si>
    <t>冲水阀7cm</t>
  </si>
  <si>
    <t>冲水阀7cm阀芯</t>
  </si>
  <si>
    <t>快开水龙头帽</t>
  </si>
  <si>
    <t>冷热水龙头帽</t>
  </si>
  <si>
    <t>快开水龙头帽螺杆</t>
  </si>
  <si>
    <t>包</t>
  </si>
  <si>
    <t>卫生间门插销</t>
  </si>
  <si>
    <t>1.5米淋浴软管</t>
  </si>
  <si>
    <t>花洒</t>
  </si>
  <si>
    <t>喷淋</t>
  </si>
  <si>
    <t>淋浴混合龙头</t>
  </si>
  <si>
    <t>喷头座子</t>
  </si>
  <si>
    <t>结构胶</t>
  </si>
  <si>
    <t>黑色</t>
  </si>
  <si>
    <t>支</t>
  </si>
  <si>
    <t>结构胶枪</t>
  </si>
  <si>
    <t>玻璃胶枪</t>
  </si>
  <si>
    <t>自攻螺丝</t>
  </si>
  <si>
    <t>2cm尖头</t>
  </si>
  <si>
    <t>盒</t>
  </si>
  <si>
    <t>4cm尖头</t>
  </si>
  <si>
    <t>线手套</t>
  </si>
  <si>
    <t>常规</t>
  </si>
  <si>
    <t>双</t>
  </si>
  <si>
    <t>暗装五孔插座</t>
  </si>
  <si>
    <t>暗装开关</t>
  </si>
  <si>
    <t>暗装两开</t>
  </si>
  <si>
    <t>明装开关</t>
  </si>
  <si>
    <t>明装两开</t>
  </si>
  <si>
    <t>1ed灯盘</t>
  </si>
  <si>
    <t>18w</t>
  </si>
  <si>
    <t>各</t>
  </si>
  <si>
    <t>LED球泡5W</t>
  </si>
  <si>
    <t>5W</t>
  </si>
  <si>
    <t>T5日光灯管</t>
  </si>
  <si>
    <t>1.2m 20W</t>
  </si>
  <si>
    <t>T5LED灯管</t>
  </si>
  <si>
    <t>T8LED灯管</t>
  </si>
  <si>
    <t>单子锁芯</t>
  </si>
  <si>
    <t>偏心5cm</t>
  </si>
  <si>
    <t>偏心7cm</t>
  </si>
  <si>
    <t>偏心9cm</t>
  </si>
  <si>
    <t>铆钉枪</t>
  </si>
  <si>
    <t>把</t>
  </si>
  <si>
    <t>铆钉</t>
  </si>
  <si>
    <t>剥线钳</t>
  </si>
  <si>
    <t>内六角</t>
  </si>
  <si>
    <t>工具包</t>
  </si>
  <si>
    <t>补申请</t>
  </si>
  <si>
    <t>钢锯架</t>
  </si>
  <si>
    <t>平口钳</t>
  </si>
  <si>
    <t>平口起子</t>
  </si>
  <si>
    <t>小锤</t>
  </si>
  <si>
    <t>尖嘴钳</t>
  </si>
  <si>
    <t>十字起</t>
  </si>
  <si>
    <t>呆扳手</t>
  </si>
  <si>
    <t>套</t>
  </si>
  <si>
    <t>万能扳手</t>
  </si>
  <si>
    <t>电笔</t>
  </si>
  <si>
    <t>裁纸刀</t>
  </si>
  <si>
    <t>活动扳手</t>
  </si>
  <si>
    <t>卫浴扳手</t>
  </si>
  <si>
    <t>卷尺</t>
  </si>
  <si>
    <t>未到</t>
  </si>
  <si>
    <t>喷淋软管</t>
  </si>
  <si>
    <t>钉子</t>
  </si>
  <si>
    <t>3cm</t>
  </si>
  <si>
    <t>公斤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</si>
  <si>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</si>
  <si>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</si>
  <si>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</si>
  <si>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</si>
  <si>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</si>
  <si>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</si>
  <si>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YRWY/采购管理/A1-006                                     注：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</si>
</sst>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4"/>
      <name val="黑体"/>
      <charset val="134"/>
    </font>
    <font>
      <b/>
      <sz val="12"/>
      <name val="宋体"/>
      <charset val="134"/>
    </font>
    <font>
      <u/>
      <sz val="10.5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b/>
      <sz val="10"/>
      <name val="华文细黑"/>
      <charset val="134"/>
    </font>
    <font>
      <sz val="10"/>
      <name val="华文细黑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51" applyFont="1" applyFill="1" applyBorder="1" applyAlignment="1" applyProtection="1">
      <alignment horizontal="center" vertical="center"/>
      <protection locked="0"/>
    </xf>
    <xf numFmtId="0" fontId="8" fillId="2" borderId="2" xfId="5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6" xfId="49" applyFont="1" applyBorder="1" applyAlignment="1">
      <alignment vertical="center" wrapText="1"/>
    </xf>
    <xf numFmtId="0" fontId="5" fillId="0" borderId="7" xfId="49" applyFont="1" applyBorder="1" applyAlignment="1">
      <alignment vertical="center" wrapText="1"/>
    </xf>
    <xf numFmtId="0" fontId="9" fillId="0" borderId="0" xfId="49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样式 1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zoomScale="130" zoomScaleNormal="130" topLeftCell="A57" workbookViewId="0">
      <selection activeCell="J63" sqref="J63:J65"/>
    </sheetView>
  </sheetViews>
  <sheetFormatPr defaultColWidth="9" defaultRowHeight="14"/>
  <cols>
    <col min="1" max="1" width="4.12727272727273" style="1" customWidth="1"/>
    <col min="2" max="2" width="18.1272727272727" style="1" customWidth="1"/>
    <col min="3" max="3" width="8.66363636363636" style="1" customWidth="1"/>
    <col min="4" max="4" width="4.12727272727273" style="1" customWidth="1"/>
    <col min="5" max="5" width="4.37272727272727" style="1" customWidth="1"/>
    <col min="6" max="7" width="7.62727272727273" style="1" customWidth="1"/>
    <col min="8" max="8" width="4.60909090909091" style="1" customWidth="1"/>
    <col min="9" max="9" width="4.12727272727273" style="1" customWidth="1"/>
    <col min="10" max="10" width="7.2" style="1" customWidth="1"/>
    <col min="11" max="11" width="2" style="1" customWidth="1"/>
    <col min="12" max="16384" width="9" style="1"/>
  </cols>
  <sheetData>
    <row r="1" s="1" customFormat="1" ht="17.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spans="1:10">
      <c r="A4" s="8"/>
      <c r="B4" s="6" t="s">
        <v>12</v>
      </c>
      <c r="C4" s="6" t="s">
        <v>13</v>
      </c>
      <c r="D4" s="6">
        <v>60</v>
      </c>
      <c r="E4" s="6" t="s">
        <v>14</v>
      </c>
      <c r="F4" s="6">
        <v>15</v>
      </c>
      <c r="G4" s="6">
        <f>D4*F4</f>
        <v>900</v>
      </c>
      <c r="H4" s="6"/>
      <c r="I4" s="6"/>
      <c r="J4" s="6"/>
    </row>
    <row r="5" s="1" customFormat="1" spans="1:10">
      <c r="A5" s="9"/>
      <c r="B5" s="6" t="s">
        <v>15</v>
      </c>
      <c r="C5" s="6" t="s">
        <v>16</v>
      </c>
      <c r="D5" s="6">
        <v>60</v>
      </c>
      <c r="E5" s="6" t="s">
        <v>17</v>
      </c>
      <c r="F5" s="6">
        <v>9.5</v>
      </c>
      <c r="G5" s="6">
        <f t="shared" ref="G5:G13" si="0">D5*F5</f>
        <v>570</v>
      </c>
      <c r="H5" s="6"/>
      <c r="I5" s="6"/>
      <c r="J5" s="6"/>
    </row>
    <row r="6" s="1" customFormat="1" spans="1:10">
      <c r="A6" s="9"/>
      <c r="B6" s="6" t="s">
        <v>18</v>
      </c>
      <c r="C6" s="6"/>
      <c r="D6" s="6">
        <v>10</v>
      </c>
      <c r="E6" s="6" t="s">
        <v>14</v>
      </c>
      <c r="F6" s="6">
        <v>100</v>
      </c>
      <c r="G6" s="6">
        <f t="shared" si="0"/>
        <v>1000</v>
      </c>
      <c r="H6" s="6"/>
      <c r="I6" s="6"/>
      <c r="J6" s="6"/>
    </row>
    <row r="7" s="1" customFormat="1" spans="1:10">
      <c r="A7" s="9"/>
      <c r="B7" s="6" t="s">
        <v>19</v>
      </c>
      <c r="C7" s="6" t="s">
        <v>20</v>
      </c>
      <c r="D7" s="6">
        <v>10</v>
      </c>
      <c r="E7" s="6" t="s">
        <v>21</v>
      </c>
      <c r="F7" s="6">
        <v>25</v>
      </c>
      <c r="G7" s="6">
        <f t="shared" si="0"/>
        <v>250</v>
      </c>
      <c r="H7" s="6"/>
      <c r="I7" s="6"/>
      <c r="J7" s="6"/>
    </row>
    <row r="8" s="1" customFormat="1" spans="1:10">
      <c r="A8" s="10"/>
      <c r="B8" s="6" t="s">
        <v>22</v>
      </c>
      <c r="C8" s="6"/>
      <c r="D8" s="6">
        <v>10</v>
      </c>
      <c r="E8" s="6" t="s">
        <v>21</v>
      </c>
      <c r="F8" s="6">
        <v>12</v>
      </c>
      <c r="G8" s="6">
        <f t="shared" si="0"/>
        <v>120</v>
      </c>
      <c r="H8" s="6"/>
      <c r="I8" s="6"/>
      <c r="J8" s="6"/>
    </row>
    <row r="9" s="1" customFormat="1" spans="1:10">
      <c r="A9" s="10"/>
      <c r="B9" s="6" t="s">
        <v>23</v>
      </c>
      <c r="C9" s="6"/>
      <c r="D9" s="6">
        <v>50</v>
      </c>
      <c r="E9" s="6" t="s">
        <v>17</v>
      </c>
      <c r="F9" s="6">
        <v>5</v>
      </c>
      <c r="G9" s="6">
        <f t="shared" si="0"/>
        <v>250</v>
      </c>
      <c r="H9" s="6"/>
      <c r="I9" s="6"/>
      <c r="J9" s="6"/>
    </row>
    <row r="10" s="1" customFormat="1" spans="1:10">
      <c r="A10" s="10"/>
      <c r="B10" s="6" t="s">
        <v>22</v>
      </c>
      <c r="C10" s="6"/>
      <c r="D10" s="6">
        <v>20</v>
      </c>
      <c r="E10" s="6" t="s">
        <v>21</v>
      </c>
      <c r="F10" s="6">
        <v>10</v>
      </c>
      <c r="G10" s="6">
        <f t="shared" si="0"/>
        <v>200</v>
      </c>
      <c r="H10" s="6"/>
      <c r="I10" s="6"/>
      <c r="J10" s="6"/>
    </row>
    <row r="11" s="1" customFormat="1" spans="1:10">
      <c r="A11" s="10"/>
      <c r="B11" s="6" t="s">
        <v>24</v>
      </c>
      <c r="C11" s="6"/>
      <c r="D11" s="6">
        <v>10</v>
      </c>
      <c r="E11" s="6" t="s">
        <v>21</v>
      </c>
      <c r="F11" s="6">
        <v>60</v>
      </c>
      <c r="G11" s="6">
        <f t="shared" si="0"/>
        <v>600</v>
      </c>
      <c r="H11" s="6"/>
      <c r="I11" s="6"/>
      <c r="J11" s="6"/>
    </row>
    <row r="12" s="1" customFormat="1" spans="1:10">
      <c r="A12" s="10"/>
      <c r="B12" s="6" t="s">
        <v>25</v>
      </c>
      <c r="C12" s="6"/>
      <c r="D12" s="6">
        <v>20</v>
      </c>
      <c r="E12" s="6" t="s">
        <v>21</v>
      </c>
      <c r="F12" s="6">
        <v>6</v>
      </c>
      <c r="G12" s="6">
        <f t="shared" si="0"/>
        <v>120</v>
      </c>
      <c r="H12" s="6"/>
      <c r="I12" s="6"/>
      <c r="J12" s="6"/>
    </row>
    <row r="13" s="1" customFormat="1" spans="1:10">
      <c r="A13" s="10"/>
      <c r="B13" s="6" t="s">
        <v>26</v>
      </c>
      <c r="C13" s="6"/>
      <c r="D13" s="6">
        <v>20</v>
      </c>
      <c r="E13" s="6" t="s">
        <v>21</v>
      </c>
      <c r="F13" s="6">
        <v>2</v>
      </c>
      <c r="G13" s="6">
        <f t="shared" si="0"/>
        <v>40</v>
      </c>
      <c r="H13" s="6"/>
      <c r="I13" s="6"/>
      <c r="J13" s="6"/>
    </row>
    <row r="14" s="1" customFormat="1" spans="1:10">
      <c r="A14" s="10"/>
      <c r="B14" s="6" t="s">
        <v>27</v>
      </c>
      <c r="C14" s="6"/>
      <c r="D14" s="6">
        <v>20</v>
      </c>
      <c r="E14" s="6" t="s">
        <v>21</v>
      </c>
      <c r="F14" s="6">
        <v>2</v>
      </c>
      <c r="G14" s="6">
        <f t="shared" ref="G14:G19" si="1">D14*F14</f>
        <v>40</v>
      </c>
      <c r="H14" s="6"/>
      <c r="I14" s="6"/>
      <c r="J14" s="6"/>
    </row>
    <row r="15" s="1" customFormat="1" spans="1:10">
      <c r="A15" s="10"/>
      <c r="B15" s="6" t="s">
        <v>28</v>
      </c>
      <c r="C15" s="6"/>
      <c r="D15" s="6">
        <v>2</v>
      </c>
      <c r="E15" s="6" t="s">
        <v>29</v>
      </c>
      <c r="F15" s="6">
        <v>20</v>
      </c>
      <c r="G15" s="6">
        <v>40</v>
      </c>
      <c r="H15" s="6"/>
      <c r="I15" s="6"/>
      <c r="J15" s="6"/>
    </row>
    <row r="16" s="1" customFormat="1" spans="1:10">
      <c r="A16" s="10"/>
      <c r="B16" s="6" t="s">
        <v>30</v>
      </c>
      <c r="C16" s="6"/>
      <c r="D16" s="6">
        <v>20</v>
      </c>
      <c r="E16" s="6" t="s">
        <v>21</v>
      </c>
      <c r="F16" s="6">
        <v>10</v>
      </c>
      <c r="G16" s="6">
        <f t="shared" si="1"/>
        <v>200</v>
      </c>
      <c r="H16" s="6"/>
      <c r="I16" s="6"/>
      <c r="J16" s="6"/>
    </row>
    <row r="17" s="1" customFormat="1" spans="1:10">
      <c r="A17" s="10"/>
      <c r="B17" s="6" t="s">
        <v>31</v>
      </c>
      <c r="C17" s="6"/>
      <c r="D17" s="6">
        <v>30</v>
      </c>
      <c r="E17" s="6" t="s">
        <v>17</v>
      </c>
      <c r="F17" s="6">
        <v>7</v>
      </c>
      <c r="G17" s="6">
        <f t="shared" si="1"/>
        <v>210</v>
      </c>
      <c r="H17" s="6"/>
      <c r="I17" s="6"/>
      <c r="J17" s="6"/>
    </row>
    <row r="18" s="1" customFormat="1" spans="1:10">
      <c r="A18" s="10"/>
      <c r="B18" s="6" t="s">
        <v>32</v>
      </c>
      <c r="C18" s="6"/>
      <c r="D18" s="6">
        <v>30</v>
      </c>
      <c r="E18" s="6" t="s">
        <v>14</v>
      </c>
      <c r="F18" s="6">
        <v>6.5</v>
      </c>
      <c r="G18" s="6">
        <f t="shared" si="1"/>
        <v>195</v>
      </c>
      <c r="H18" s="6"/>
      <c r="I18" s="6"/>
      <c r="J18" s="6"/>
    </row>
    <row r="19" s="1" customFormat="1" spans="1:10">
      <c r="A19" s="10"/>
      <c r="B19" s="6" t="s">
        <v>33</v>
      </c>
      <c r="C19" s="6"/>
      <c r="D19" s="6">
        <v>20</v>
      </c>
      <c r="E19" s="6" t="s">
        <v>21</v>
      </c>
      <c r="F19" s="6">
        <v>15</v>
      </c>
      <c r="G19" s="6">
        <f t="shared" si="1"/>
        <v>300</v>
      </c>
      <c r="H19" s="6"/>
      <c r="I19" s="6"/>
      <c r="J19" s="6"/>
    </row>
    <row r="20" s="1" customFormat="1" spans="1:10">
      <c r="A20" s="10"/>
      <c r="B20" s="6" t="s">
        <v>34</v>
      </c>
      <c r="C20" s="6"/>
      <c r="D20" s="6">
        <v>10</v>
      </c>
      <c r="E20" s="6" t="s">
        <v>21</v>
      </c>
      <c r="F20" s="6">
        <v>65</v>
      </c>
      <c r="G20" s="6">
        <f t="shared" ref="G20:G24" si="2">D20*F20</f>
        <v>650</v>
      </c>
      <c r="H20" s="6"/>
      <c r="I20" s="6"/>
      <c r="J20" s="6"/>
    </row>
    <row r="21" s="1" customFormat="1" spans="1:10">
      <c r="A21" s="10"/>
      <c r="B21" s="6" t="s">
        <v>35</v>
      </c>
      <c r="C21" s="6"/>
      <c r="D21" s="6">
        <v>20</v>
      </c>
      <c r="E21" s="6" t="s">
        <v>21</v>
      </c>
      <c r="F21" s="6">
        <v>15</v>
      </c>
      <c r="G21" s="6">
        <f t="shared" si="2"/>
        <v>300</v>
      </c>
      <c r="H21" s="6"/>
      <c r="I21" s="6"/>
      <c r="J21" s="6"/>
    </row>
    <row r="22" s="1" customFormat="1" spans="1:10">
      <c r="A22" s="10"/>
      <c r="B22" s="11" t="s">
        <v>36</v>
      </c>
      <c r="C22" s="12" t="s">
        <v>37</v>
      </c>
      <c r="D22" s="13">
        <v>20</v>
      </c>
      <c r="E22" s="14" t="s">
        <v>38</v>
      </c>
      <c r="F22" s="6">
        <v>9</v>
      </c>
      <c r="G22" s="6">
        <f t="shared" si="2"/>
        <v>180</v>
      </c>
      <c r="H22" s="6"/>
      <c r="I22" s="6"/>
      <c r="J22" s="6"/>
    </row>
    <row r="23" s="1" customFormat="1" spans="1:10">
      <c r="A23" s="10"/>
      <c r="B23" s="6" t="s">
        <v>39</v>
      </c>
      <c r="C23" s="6"/>
      <c r="D23" s="6">
        <v>3</v>
      </c>
      <c r="E23" s="6" t="s">
        <v>21</v>
      </c>
      <c r="F23" s="6">
        <v>10</v>
      </c>
      <c r="G23" s="6">
        <f t="shared" si="2"/>
        <v>30</v>
      </c>
      <c r="H23" s="6"/>
      <c r="I23" s="6"/>
      <c r="J23" s="6"/>
    </row>
    <row r="24" s="1" customFormat="1" spans="1:10">
      <c r="A24" s="10"/>
      <c r="B24" s="6" t="s">
        <v>40</v>
      </c>
      <c r="C24" s="6"/>
      <c r="D24" s="6">
        <v>3</v>
      </c>
      <c r="E24" s="6" t="s">
        <v>21</v>
      </c>
      <c r="F24" s="6">
        <v>10</v>
      </c>
      <c r="G24" s="6">
        <f t="shared" si="2"/>
        <v>30</v>
      </c>
      <c r="H24" s="6"/>
      <c r="I24" s="6"/>
      <c r="J24" s="6"/>
    </row>
    <row r="25" s="1" customFormat="1" spans="1:10">
      <c r="A25" s="10"/>
      <c r="B25" s="6" t="s">
        <v>41</v>
      </c>
      <c r="C25" s="6" t="s">
        <v>42</v>
      </c>
      <c r="D25" s="6">
        <v>2</v>
      </c>
      <c r="E25" s="6" t="s">
        <v>43</v>
      </c>
      <c r="F25" s="6">
        <v>13</v>
      </c>
      <c r="G25" s="6">
        <f t="shared" ref="G25:G32" si="3">D25*F25</f>
        <v>26</v>
      </c>
      <c r="H25" s="6"/>
      <c r="I25" s="6"/>
      <c r="J25" s="6"/>
    </row>
    <row r="26" s="1" customFormat="1" spans="1:10">
      <c r="A26" s="10"/>
      <c r="B26" s="6" t="s">
        <v>41</v>
      </c>
      <c r="C26" s="6" t="s">
        <v>44</v>
      </c>
      <c r="D26" s="6">
        <v>2</v>
      </c>
      <c r="E26" s="6" t="s">
        <v>43</v>
      </c>
      <c r="F26" s="6">
        <v>13</v>
      </c>
      <c r="G26" s="6">
        <f t="shared" si="3"/>
        <v>26</v>
      </c>
      <c r="H26" s="6"/>
      <c r="I26" s="6"/>
      <c r="J26" s="6"/>
    </row>
    <row r="27" s="1" customFormat="1" spans="1:10">
      <c r="A27" s="10"/>
      <c r="B27" s="12" t="s">
        <v>45</v>
      </c>
      <c r="C27" s="11" t="s">
        <v>46</v>
      </c>
      <c r="D27" s="15">
        <v>50</v>
      </c>
      <c r="E27" s="16" t="s">
        <v>47</v>
      </c>
      <c r="F27" s="6">
        <v>2</v>
      </c>
      <c r="G27" s="6">
        <f t="shared" si="3"/>
        <v>100</v>
      </c>
      <c r="H27" s="6"/>
      <c r="I27" s="6"/>
      <c r="J27" s="6"/>
    </row>
    <row r="28" s="1" customFormat="1" spans="1:10">
      <c r="A28" s="10"/>
      <c r="B28" s="6" t="s">
        <v>48</v>
      </c>
      <c r="C28" s="6"/>
      <c r="D28" s="6">
        <v>10</v>
      </c>
      <c r="E28" s="6" t="s">
        <v>21</v>
      </c>
      <c r="F28" s="6">
        <v>8</v>
      </c>
      <c r="G28" s="6">
        <f t="shared" si="3"/>
        <v>80</v>
      </c>
      <c r="H28" s="6"/>
      <c r="I28" s="6"/>
      <c r="J28" s="6"/>
    </row>
    <row r="29" s="1" customFormat="1" spans="1:10">
      <c r="A29" s="10"/>
      <c r="B29" s="6" t="s">
        <v>49</v>
      </c>
      <c r="C29" s="6"/>
      <c r="D29" s="6">
        <v>10</v>
      </c>
      <c r="E29" s="6" t="s">
        <v>21</v>
      </c>
      <c r="F29" s="6">
        <v>8</v>
      </c>
      <c r="G29" s="6">
        <f t="shared" si="3"/>
        <v>80</v>
      </c>
      <c r="H29" s="6"/>
      <c r="I29" s="6"/>
      <c r="J29" s="6"/>
    </row>
    <row r="30" s="1" customFormat="1" spans="1:10">
      <c r="A30" s="10"/>
      <c r="B30" s="6" t="s">
        <v>50</v>
      </c>
      <c r="C30" s="6"/>
      <c r="D30" s="6">
        <v>10</v>
      </c>
      <c r="E30" s="6" t="s">
        <v>21</v>
      </c>
      <c r="F30" s="6">
        <v>8</v>
      </c>
      <c r="G30" s="6">
        <f t="shared" si="3"/>
        <v>80</v>
      </c>
      <c r="H30" s="6"/>
      <c r="I30" s="6"/>
      <c r="J30" s="6"/>
    </row>
    <row r="31" s="1" customFormat="1" spans="1:10">
      <c r="A31" s="10"/>
      <c r="B31" s="6" t="s">
        <v>51</v>
      </c>
      <c r="C31" s="6"/>
      <c r="D31" s="6">
        <v>10</v>
      </c>
      <c r="E31" s="6" t="s">
        <v>21</v>
      </c>
      <c r="F31" s="6">
        <v>8</v>
      </c>
      <c r="G31" s="6">
        <f t="shared" si="3"/>
        <v>80</v>
      </c>
      <c r="H31" s="6"/>
      <c r="I31" s="6"/>
      <c r="J31" s="6"/>
    </row>
    <row r="32" s="1" customFormat="1" spans="1:10">
      <c r="A32" s="10"/>
      <c r="B32" s="6" t="s">
        <v>52</v>
      </c>
      <c r="C32" s="6"/>
      <c r="D32" s="6">
        <v>10</v>
      </c>
      <c r="E32" s="6" t="s">
        <v>21</v>
      </c>
      <c r="F32" s="6">
        <v>8</v>
      </c>
      <c r="G32" s="6">
        <f t="shared" si="3"/>
        <v>80</v>
      </c>
      <c r="H32" s="6"/>
      <c r="I32" s="6"/>
      <c r="J32" s="6"/>
    </row>
    <row r="33" s="1" customFormat="1" spans="1:10">
      <c r="A33" s="10"/>
      <c r="B33" s="6" t="s">
        <v>53</v>
      </c>
      <c r="C33" s="6" t="s">
        <v>54</v>
      </c>
      <c r="D33" s="6">
        <v>10</v>
      </c>
      <c r="E33" s="6" t="s">
        <v>55</v>
      </c>
      <c r="F33" s="6">
        <v>12</v>
      </c>
      <c r="G33" s="6">
        <v>120</v>
      </c>
      <c r="H33" s="6"/>
      <c r="I33" s="6"/>
      <c r="J33" s="6"/>
    </row>
    <row r="34" s="1" customFormat="1" spans="1:10">
      <c r="A34" s="10"/>
      <c r="B34" s="6" t="s">
        <v>56</v>
      </c>
      <c r="C34" s="6" t="s">
        <v>57</v>
      </c>
      <c r="D34" s="6">
        <v>60</v>
      </c>
      <c r="E34" s="6" t="s">
        <v>14</v>
      </c>
      <c r="F34" s="6">
        <v>4</v>
      </c>
      <c r="G34" s="6">
        <f t="shared" ref="G34:G41" si="4">D34*F34</f>
        <v>240</v>
      </c>
      <c r="H34" s="6"/>
      <c r="I34" s="6"/>
      <c r="J34" s="6"/>
    </row>
    <row r="35" s="1" customFormat="1" spans="1:10">
      <c r="A35" s="10"/>
      <c r="B35" s="6" t="s">
        <v>58</v>
      </c>
      <c r="C35" s="6" t="s">
        <v>59</v>
      </c>
      <c r="D35" s="6">
        <v>60</v>
      </c>
      <c r="E35" s="6" t="s">
        <v>17</v>
      </c>
      <c r="F35" s="6">
        <v>6</v>
      </c>
      <c r="G35" s="6">
        <f t="shared" si="4"/>
        <v>360</v>
      </c>
      <c r="H35" s="6"/>
      <c r="I35" s="6"/>
      <c r="J35" s="6"/>
    </row>
    <row r="36" s="1" customFormat="1" spans="1:10">
      <c r="A36" s="10"/>
      <c r="B36" s="6" t="s">
        <v>60</v>
      </c>
      <c r="C36" s="6"/>
      <c r="D36" s="6">
        <v>60</v>
      </c>
      <c r="E36" s="6" t="s">
        <v>17</v>
      </c>
      <c r="F36" s="6">
        <v>10</v>
      </c>
      <c r="G36" s="6">
        <f t="shared" si="4"/>
        <v>600</v>
      </c>
      <c r="H36" s="6"/>
      <c r="I36" s="6"/>
      <c r="J36" s="6"/>
    </row>
    <row r="37" s="1" customFormat="1" spans="1:10">
      <c r="A37" s="10"/>
      <c r="B37" s="6" t="s">
        <v>61</v>
      </c>
      <c r="C37" s="6" t="s">
        <v>59</v>
      </c>
      <c r="D37" s="6">
        <v>60</v>
      </c>
      <c r="E37" s="6" t="s">
        <v>17</v>
      </c>
      <c r="F37" s="6">
        <v>10</v>
      </c>
      <c r="G37" s="6">
        <f t="shared" si="4"/>
        <v>600</v>
      </c>
      <c r="H37" s="6"/>
      <c r="I37" s="6"/>
      <c r="J37" s="6"/>
    </row>
    <row r="38" s="1" customFormat="1" spans="1:10">
      <c r="A38" s="10"/>
      <c r="B38" s="6" t="s">
        <v>62</v>
      </c>
      <c r="C38" s="6" t="s">
        <v>63</v>
      </c>
      <c r="D38" s="6">
        <v>3</v>
      </c>
      <c r="E38" s="6" t="s">
        <v>21</v>
      </c>
      <c r="F38" s="6">
        <v>20</v>
      </c>
      <c r="G38" s="6">
        <f t="shared" si="4"/>
        <v>60</v>
      </c>
      <c r="H38" s="6"/>
      <c r="I38" s="6"/>
      <c r="J38" s="6"/>
    </row>
    <row r="39" s="1" customFormat="1" spans="1:10">
      <c r="A39" s="10"/>
      <c r="B39" s="6" t="s">
        <v>62</v>
      </c>
      <c r="C39" s="6" t="s">
        <v>64</v>
      </c>
      <c r="D39" s="6">
        <v>3</v>
      </c>
      <c r="E39" s="6" t="s">
        <v>21</v>
      </c>
      <c r="F39" s="6">
        <v>20</v>
      </c>
      <c r="G39" s="6">
        <f t="shared" si="4"/>
        <v>60</v>
      </c>
      <c r="H39" s="6"/>
      <c r="I39" s="6"/>
      <c r="J39" s="6"/>
    </row>
    <row r="40" s="1" customFormat="1" spans="1:10">
      <c r="A40" s="10"/>
      <c r="B40" s="6" t="s">
        <v>62</v>
      </c>
      <c r="C40" s="6" t="s">
        <v>65</v>
      </c>
      <c r="D40" s="6">
        <v>3</v>
      </c>
      <c r="E40" s="6" t="s">
        <v>21</v>
      </c>
      <c r="F40" s="6">
        <v>20</v>
      </c>
      <c r="G40" s="6">
        <f t="shared" si="4"/>
        <v>60</v>
      </c>
      <c r="H40" s="6"/>
      <c r="I40" s="6"/>
      <c r="J40" s="6"/>
    </row>
    <row r="41" s="1" customFormat="1" spans="1:10">
      <c r="A41" s="10"/>
      <c r="B41" s="6" t="s">
        <v>66</v>
      </c>
      <c r="C41" s="6"/>
      <c r="D41" s="6">
        <v>1</v>
      </c>
      <c r="E41" s="6" t="s">
        <v>67</v>
      </c>
      <c r="F41" s="6">
        <v>15</v>
      </c>
      <c r="G41" s="6">
        <f t="shared" si="4"/>
        <v>15</v>
      </c>
      <c r="H41" s="6"/>
      <c r="I41" s="6"/>
      <c r="J41" s="6"/>
    </row>
    <row r="42" s="1" customFormat="1" spans="1:10">
      <c r="A42" s="10"/>
      <c r="B42" s="6" t="s">
        <v>68</v>
      </c>
      <c r="C42" s="6"/>
      <c r="D42" s="6">
        <v>1</v>
      </c>
      <c r="E42" s="6" t="s">
        <v>29</v>
      </c>
      <c r="F42" s="6">
        <v>15</v>
      </c>
      <c r="G42" s="6">
        <v>15</v>
      </c>
      <c r="H42" s="6"/>
      <c r="I42" s="6"/>
      <c r="J42" s="6"/>
    </row>
    <row r="43" s="1" customFormat="1" spans="1:10">
      <c r="A43" s="10"/>
      <c r="B43" s="6" t="s">
        <v>69</v>
      </c>
      <c r="C43" s="6"/>
      <c r="D43" s="6">
        <v>1</v>
      </c>
      <c r="E43" s="6" t="s">
        <v>67</v>
      </c>
      <c r="F43" s="6">
        <v>15</v>
      </c>
      <c r="G43" s="6">
        <f>D43*F43</f>
        <v>15</v>
      </c>
      <c r="H43" s="6"/>
      <c r="I43" s="6"/>
      <c r="J43" s="6"/>
    </row>
    <row r="44" s="1" customFormat="1" spans="1:10">
      <c r="A44" s="10"/>
      <c r="B44" s="6" t="s">
        <v>70</v>
      </c>
      <c r="C44" s="6"/>
      <c r="D44" s="6">
        <v>1</v>
      </c>
      <c r="E44" s="6" t="s">
        <v>67</v>
      </c>
      <c r="F44" s="6">
        <v>15</v>
      </c>
      <c r="G44" s="6">
        <f>D44*F44</f>
        <v>15</v>
      </c>
      <c r="H44" s="6"/>
      <c r="I44" s="6"/>
      <c r="J44" s="6"/>
    </row>
    <row r="45" s="1" customFormat="1" spans="1:10">
      <c r="A45" s="17"/>
      <c r="B45" s="18" t="s">
        <v>71</v>
      </c>
      <c r="C45" s="18"/>
      <c r="D45" s="18">
        <v>1</v>
      </c>
      <c r="E45" s="18" t="s">
        <v>21</v>
      </c>
      <c r="F45" s="18">
        <v>10</v>
      </c>
      <c r="G45" s="18">
        <f t="shared" ref="G45:G64" si="5">D45*F45</f>
        <v>10</v>
      </c>
      <c r="H45" s="18"/>
      <c r="I45" s="18"/>
      <c r="J45" s="18" t="s">
        <v>72</v>
      </c>
    </row>
    <row r="46" s="1" customFormat="1" spans="1:10">
      <c r="A46" s="17"/>
      <c r="B46" s="18" t="s">
        <v>40</v>
      </c>
      <c r="C46" s="18"/>
      <c r="D46" s="18">
        <v>1</v>
      </c>
      <c r="E46" s="18" t="s">
        <v>21</v>
      </c>
      <c r="F46" s="18">
        <v>8</v>
      </c>
      <c r="G46" s="18">
        <f t="shared" si="5"/>
        <v>8</v>
      </c>
      <c r="H46" s="18"/>
      <c r="I46" s="18"/>
      <c r="J46" s="18" t="s">
        <v>72</v>
      </c>
    </row>
    <row r="47" s="1" customFormat="1" spans="1:10">
      <c r="A47" s="17"/>
      <c r="B47" s="18" t="s">
        <v>73</v>
      </c>
      <c r="C47" s="18"/>
      <c r="D47" s="18">
        <v>1</v>
      </c>
      <c r="E47" s="18" t="s">
        <v>21</v>
      </c>
      <c r="F47" s="18">
        <v>10</v>
      </c>
      <c r="G47" s="18">
        <f t="shared" si="5"/>
        <v>10</v>
      </c>
      <c r="H47" s="18"/>
      <c r="I47" s="18"/>
      <c r="J47" s="18" t="s">
        <v>72</v>
      </c>
    </row>
    <row r="48" s="1" customFormat="1" spans="1:10">
      <c r="A48" s="17"/>
      <c r="B48" s="18" t="s">
        <v>74</v>
      </c>
      <c r="C48" s="18"/>
      <c r="D48" s="18">
        <v>1</v>
      </c>
      <c r="E48" s="18" t="s">
        <v>21</v>
      </c>
      <c r="F48" s="18">
        <v>12</v>
      </c>
      <c r="G48" s="18">
        <f t="shared" si="5"/>
        <v>12</v>
      </c>
      <c r="H48" s="18"/>
      <c r="I48" s="18"/>
      <c r="J48" s="18" t="s">
        <v>72</v>
      </c>
    </row>
    <row r="49" s="1" customFormat="1" spans="1:10">
      <c r="A49" s="17"/>
      <c r="B49" s="18" t="s">
        <v>75</v>
      </c>
      <c r="C49" s="18"/>
      <c r="D49" s="18">
        <v>1</v>
      </c>
      <c r="E49" s="18" t="s">
        <v>21</v>
      </c>
      <c r="F49" s="18">
        <v>12</v>
      </c>
      <c r="G49" s="18">
        <f t="shared" si="5"/>
        <v>12</v>
      </c>
      <c r="H49" s="18"/>
      <c r="I49" s="18"/>
      <c r="J49" s="18" t="s">
        <v>72</v>
      </c>
    </row>
    <row r="50" s="1" customFormat="1" spans="1:10">
      <c r="A50" s="17"/>
      <c r="B50" s="18" t="s">
        <v>76</v>
      </c>
      <c r="C50" s="18"/>
      <c r="D50" s="18">
        <v>1</v>
      </c>
      <c r="E50" s="18" t="s">
        <v>21</v>
      </c>
      <c r="F50" s="18">
        <v>15</v>
      </c>
      <c r="G50" s="18">
        <f t="shared" si="5"/>
        <v>15</v>
      </c>
      <c r="H50" s="18"/>
      <c r="I50" s="18"/>
      <c r="J50" s="18" t="s">
        <v>72</v>
      </c>
    </row>
    <row r="51" s="1" customFormat="1" spans="1:10">
      <c r="A51" s="17"/>
      <c r="B51" s="18" t="s">
        <v>77</v>
      </c>
      <c r="C51" s="18"/>
      <c r="D51" s="18">
        <v>1</v>
      </c>
      <c r="E51" s="18" t="s">
        <v>21</v>
      </c>
      <c r="F51" s="18">
        <v>12</v>
      </c>
      <c r="G51" s="18">
        <f t="shared" si="5"/>
        <v>12</v>
      </c>
      <c r="H51" s="18"/>
      <c r="I51" s="18"/>
      <c r="J51" s="18" t="s">
        <v>72</v>
      </c>
    </row>
    <row r="52" s="1" customFormat="1" spans="1:10">
      <c r="A52" s="17"/>
      <c r="B52" s="18" t="s">
        <v>78</v>
      </c>
      <c r="C52" s="18"/>
      <c r="D52" s="18">
        <v>1</v>
      </c>
      <c r="E52" s="18" t="s">
        <v>21</v>
      </c>
      <c r="F52" s="18">
        <v>6</v>
      </c>
      <c r="G52" s="18">
        <f t="shared" si="5"/>
        <v>6</v>
      </c>
      <c r="H52" s="18"/>
      <c r="I52" s="18"/>
      <c r="J52" s="18" t="s">
        <v>72</v>
      </c>
    </row>
    <row r="53" s="1" customFormat="1" spans="1:10">
      <c r="A53" s="17"/>
      <c r="B53" s="18" t="s">
        <v>79</v>
      </c>
      <c r="C53" s="18"/>
      <c r="D53" s="18">
        <v>1</v>
      </c>
      <c r="E53" s="18" t="s">
        <v>80</v>
      </c>
      <c r="F53" s="18">
        <v>36</v>
      </c>
      <c r="G53" s="18">
        <f t="shared" si="5"/>
        <v>36</v>
      </c>
      <c r="H53" s="18"/>
      <c r="I53" s="18"/>
      <c r="J53" s="18" t="s">
        <v>72</v>
      </c>
    </row>
    <row r="54" s="1" customFormat="1" spans="1:10">
      <c r="A54" s="17"/>
      <c r="B54" s="18" t="s">
        <v>81</v>
      </c>
      <c r="C54" s="18"/>
      <c r="D54" s="18">
        <v>1</v>
      </c>
      <c r="E54" s="18" t="s">
        <v>21</v>
      </c>
      <c r="F54" s="18">
        <v>25</v>
      </c>
      <c r="G54" s="18">
        <f t="shared" si="5"/>
        <v>25</v>
      </c>
      <c r="H54" s="18"/>
      <c r="I54" s="18"/>
      <c r="J54" s="18" t="s">
        <v>72</v>
      </c>
    </row>
    <row r="55" s="1" customFormat="1" spans="1:10">
      <c r="A55" s="17"/>
      <c r="B55" s="18" t="s">
        <v>82</v>
      </c>
      <c r="C55" s="18"/>
      <c r="D55" s="18">
        <v>1</v>
      </c>
      <c r="E55" s="18" t="s">
        <v>21</v>
      </c>
      <c r="F55" s="18">
        <v>8</v>
      </c>
      <c r="G55" s="18">
        <f t="shared" si="5"/>
        <v>8</v>
      </c>
      <c r="H55" s="18"/>
      <c r="I55" s="18"/>
      <c r="J55" s="18" t="s">
        <v>72</v>
      </c>
    </row>
    <row r="56" s="1" customFormat="1" spans="1:10">
      <c r="A56" s="17"/>
      <c r="B56" s="18" t="s">
        <v>83</v>
      </c>
      <c r="C56" s="18"/>
      <c r="D56" s="18">
        <v>1</v>
      </c>
      <c r="E56" s="18" t="s">
        <v>21</v>
      </c>
      <c r="F56" s="18">
        <v>5</v>
      </c>
      <c r="G56" s="18">
        <f t="shared" si="5"/>
        <v>5</v>
      </c>
      <c r="H56" s="18"/>
      <c r="I56" s="18"/>
      <c r="J56" s="18" t="s">
        <v>72</v>
      </c>
    </row>
    <row r="57" s="1" customFormat="1" spans="1:10">
      <c r="A57" s="17"/>
      <c r="B57" s="18" t="s">
        <v>84</v>
      </c>
      <c r="C57" s="18"/>
      <c r="D57" s="18">
        <v>1</v>
      </c>
      <c r="E57" s="18" t="s">
        <v>21</v>
      </c>
      <c r="F57" s="18">
        <v>15</v>
      </c>
      <c r="G57" s="18">
        <f t="shared" si="5"/>
        <v>15</v>
      </c>
      <c r="H57" s="18"/>
      <c r="I57" s="18"/>
      <c r="J57" s="18" t="s">
        <v>72</v>
      </c>
    </row>
    <row r="58" s="1" customFormat="1" spans="1:10">
      <c r="A58" s="17"/>
      <c r="B58" s="18" t="s">
        <v>84</v>
      </c>
      <c r="C58" s="18"/>
      <c r="D58" s="18">
        <v>1</v>
      </c>
      <c r="E58" s="18" t="s">
        <v>21</v>
      </c>
      <c r="F58" s="18">
        <v>18</v>
      </c>
      <c r="G58" s="18">
        <f t="shared" si="5"/>
        <v>18</v>
      </c>
      <c r="H58" s="18"/>
      <c r="I58" s="18"/>
      <c r="J58" s="18" t="s">
        <v>72</v>
      </c>
    </row>
    <row r="59" s="1" customFormat="1" spans="1:10">
      <c r="A59" s="17"/>
      <c r="B59" s="18" t="s">
        <v>85</v>
      </c>
      <c r="C59" s="18"/>
      <c r="D59" s="18">
        <v>1</v>
      </c>
      <c r="E59" s="18" t="s">
        <v>21</v>
      </c>
      <c r="F59" s="18">
        <v>25</v>
      </c>
      <c r="G59" s="18">
        <f t="shared" si="5"/>
        <v>25</v>
      </c>
      <c r="H59" s="18"/>
      <c r="I59" s="18"/>
      <c r="J59" s="18" t="s">
        <v>72</v>
      </c>
    </row>
    <row r="60" s="1" customFormat="1" spans="1:10">
      <c r="A60" s="17"/>
      <c r="B60" s="18" t="s">
        <v>86</v>
      </c>
      <c r="C60" s="18"/>
      <c r="D60" s="18">
        <v>1</v>
      </c>
      <c r="E60" s="18" t="s">
        <v>21</v>
      </c>
      <c r="F60" s="18">
        <v>10</v>
      </c>
      <c r="G60" s="18">
        <f t="shared" si="5"/>
        <v>10</v>
      </c>
      <c r="H60" s="18"/>
      <c r="I60" s="18"/>
      <c r="J60" s="18" t="s">
        <v>72</v>
      </c>
    </row>
    <row r="61" s="1" customFormat="1" spans="1:10">
      <c r="A61" s="17"/>
      <c r="B61" s="18" t="s">
        <v>69</v>
      </c>
      <c r="C61" s="18"/>
      <c r="D61" s="18"/>
      <c r="E61" s="18"/>
      <c r="F61" s="18">
        <v>15</v>
      </c>
      <c r="G61" s="18">
        <f t="shared" si="5"/>
        <v>0</v>
      </c>
      <c r="H61" s="18"/>
      <c r="I61" s="18"/>
      <c r="J61" s="18" t="s">
        <v>87</v>
      </c>
    </row>
    <row r="62" s="1" customFormat="1" spans="1:10">
      <c r="A62" s="17"/>
      <c r="B62" s="18" t="s">
        <v>70</v>
      </c>
      <c r="C62" s="18"/>
      <c r="D62" s="18"/>
      <c r="E62" s="18"/>
      <c r="F62" s="18">
        <v>15</v>
      </c>
      <c r="G62" s="18">
        <f t="shared" si="5"/>
        <v>0</v>
      </c>
      <c r="H62" s="18"/>
      <c r="I62" s="18"/>
      <c r="J62" s="18" t="s">
        <v>87</v>
      </c>
    </row>
    <row r="63" s="1" customFormat="1" spans="1:10">
      <c r="A63" s="17"/>
      <c r="B63" s="18" t="s">
        <v>32</v>
      </c>
      <c r="C63" s="18"/>
      <c r="D63" s="18">
        <v>50</v>
      </c>
      <c r="E63" s="18"/>
      <c r="F63" s="18">
        <v>15</v>
      </c>
      <c r="G63" s="18">
        <f t="shared" si="5"/>
        <v>750</v>
      </c>
      <c r="H63" s="18"/>
      <c r="I63" s="18"/>
      <c r="J63" s="18" t="s">
        <v>72</v>
      </c>
    </row>
    <row r="64" s="1" customFormat="1" spans="1:10">
      <c r="A64" s="17"/>
      <c r="B64" s="18" t="s">
        <v>88</v>
      </c>
      <c r="C64" s="18"/>
      <c r="D64" s="18">
        <v>50</v>
      </c>
      <c r="E64" s="18"/>
      <c r="F64" s="18">
        <v>10</v>
      </c>
      <c r="G64" s="18">
        <f t="shared" si="5"/>
        <v>500</v>
      </c>
      <c r="H64" s="18"/>
      <c r="I64" s="18"/>
      <c r="J64" s="18" t="s">
        <v>72</v>
      </c>
    </row>
    <row r="65" s="1" customFormat="1" ht="27" spans="1:10">
      <c r="A65" s="17"/>
      <c r="B65" s="18" t="s">
        <v>89</v>
      </c>
      <c r="C65" s="18" t="s">
        <v>90</v>
      </c>
      <c r="D65" s="18">
        <v>0.5</v>
      </c>
      <c r="E65" s="18" t="s">
        <v>91</v>
      </c>
      <c r="F65" s="18">
        <v>20</v>
      </c>
      <c r="G65" s="18">
        <v>10</v>
      </c>
      <c r="H65" s="18"/>
      <c r="I65" s="18"/>
      <c r="J65" s="18" t="s">
        <v>72</v>
      </c>
    </row>
    <row r="66" s="1" customFormat="1" spans="1:10">
      <c r="A66" s="19" t="s">
        <v>92</v>
      </c>
      <c r="B66" s="20"/>
      <c r="C66" s="20"/>
      <c r="D66" s="20"/>
      <c r="E66" s="20"/>
      <c r="F66" s="21"/>
      <c r="G66" s="22">
        <f>SUM(G4:G65)</f>
        <v>10424</v>
      </c>
      <c r="H66" s="23"/>
      <c r="I66" s="23"/>
      <c r="J66" s="23"/>
    </row>
    <row r="67" s="1" customFormat="1" ht="40.5" spans="1:10">
      <c r="A67" s="6" t="s">
        <v>93</v>
      </c>
      <c r="B67" s="6"/>
      <c r="C67" s="6"/>
      <c r="D67" s="6"/>
      <c r="E67" s="6"/>
      <c r="F67" s="6"/>
      <c r="G67" s="23" t="s">
        <v>94</v>
      </c>
      <c r="H67" s="24"/>
      <c r="I67" s="23"/>
      <c r="J67" s="23"/>
    </row>
    <row r="68" s="1" customFormat="1" ht="40.5" spans="1:10">
      <c r="A68" s="6" t="s">
        <v>95</v>
      </c>
      <c r="B68" s="6"/>
      <c r="C68" s="6" t="s">
        <v>96</v>
      </c>
      <c r="D68" s="6"/>
      <c r="E68" s="6"/>
      <c r="F68" s="6"/>
      <c r="G68" s="25" t="s">
        <v>97</v>
      </c>
      <c r="H68" s="24"/>
      <c r="I68" s="23"/>
      <c r="J68" s="23"/>
    </row>
    <row r="69" s="1" customFormat="1" spans="1:10">
      <c r="A69" s="26" t="s">
        <v>98</v>
      </c>
      <c r="B69" s="26"/>
      <c r="C69" s="26"/>
      <c r="D69" s="26"/>
      <c r="E69" s="26"/>
      <c r="F69" s="26"/>
      <c r="G69" s="26"/>
      <c r="H69" s="26"/>
      <c r="I69" s="26"/>
      <c r="J69" s="26"/>
    </row>
  </sheetData>
  <mergeCells count="8">
    <mergeCell ref="A1:J1"/>
    <mergeCell ref="A2:J2"/>
    <mergeCell ref="A66:F66"/>
    <mergeCell ref="A67:B67"/>
    <mergeCell ref="C67:F67"/>
    <mergeCell ref="A68:B68"/>
    <mergeCell ref="C68:F68"/>
    <mergeCell ref="A69:J69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11111</cp:lastModifiedBy>
  <dcterms:created xsi:type="dcterms:W3CDTF">2021-08-22T12:26:00Z</dcterms:created>
  <dcterms:modified xsi:type="dcterms:W3CDTF">2023-02-20T10:12:16Z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334BD765126A4BE2A987824F787161E8</vt:lpwstr>
  </property>
  <property fmtid="{D5CDD505-2E9C-101B-9397-08002B2CF9AE}" pid="3" name="KSOProductBuildVer">
    <vt:lpwstr>2052-11.1.0.13703</vt:lpwstr>
  </property>
</Properties>
</file>