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40"/>
  </bookViews>
  <sheets>
    <sheet name="2023年3月-5月各大队物资明细" sheetId="1" r:id="rId1"/>
  </sheets>
  <calcPr calcId="144525"/>
</workbook>
</file>

<file path=xl/sharedStrings.xml><?xml version="1.0" encoding="utf-8"?>
<sst xmlns="http://schemas.openxmlformats.org/spreadsheetml/2006/main" count="313" uniqueCount="125">
  <si>
    <t>交警九大队：昆明市官渡区大板桥街道办阿依村旁交警九大队院内  联系人：曹师 13888032541</t>
  </si>
  <si>
    <t>序号</t>
  </si>
  <si>
    <t>物品名称</t>
  </si>
  <si>
    <t>数量</t>
  </si>
  <si>
    <t>型号</t>
  </si>
  <si>
    <t>交警九大队</t>
  </si>
  <si>
    <t>单价</t>
  </si>
  <si>
    <t>小计</t>
  </si>
  <si>
    <t>垃圾袋</t>
  </si>
  <si>
    <t>12扎</t>
  </si>
  <si>
    <t>36*36加厚</t>
  </si>
  <si>
    <t>气压喷壶</t>
  </si>
  <si>
    <t>2升</t>
  </si>
  <si>
    <t>OF-019A芳香球</t>
  </si>
  <si>
    <t>6条</t>
  </si>
  <si>
    <t>奇强洗衣粉</t>
  </si>
  <si>
    <t>1袋</t>
  </si>
  <si>
    <t>240克/袋</t>
  </si>
  <si>
    <t>毛巾（磨毛）</t>
  </si>
  <si>
    <t>2块</t>
  </si>
  <si>
    <t>蓝色</t>
  </si>
  <si>
    <t>百洁布</t>
  </si>
  <si>
    <t>3M96#</t>
  </si>
  <si>
    <t>龙门无磷1.5kg洗洁精（柠檬）</t>
  </si>
  <si>
    <t>1瓶</t>
  </si>
  <si>
    <t>1.5KG</t>
  </si>
  <si>
    <t>215打毛塑料扫把</t>
  </si>
  <si>
    <t>2把</t>
  </si>
  <si>
    <t>胶手套</t>
  </si>
  <si>
    <t>6双</t>
  </si>
  <si>
    <t>M号</t>
  </si>
  <si>
    <t>超宝特效洁厕剂</t>
  </si>
  <si>
    <t>1桶</t>
  </si>
  <si>
    <t>3.8升/桶</t>
  </si>
  <si>
    <t>KY112中性全能清洁剂</t>
  </si>
  <si>
    <t>尘推罩</t>
  </si>
  <si>
    <t>2个</t>
  </si>
  <si>
    <t>蓝色布面60cm（绣花）</t>
  </si>
  <si>
    <t>如有问题联系：王13354977385</t>
  </si>
  <si>
    <t>合计</t>
  </si>
  <si>
    <t>交警七队地址：官渡区鼎南路产业大厦背后  联系电话：刘15087124336</t>
  </si>
  <si>
    <t>交警七大队</t>
  </si>
  <si>
    <t>1条</t>
  </si>
  <si>
    <t>咖啡色</t>
  </si>
  <si>
    <t>100个</t>
  </si>
  <si>
    <t>80*100</t>
  </si>
  <si>
    <t>13扎</t>
  </si>
  <si>
    <t>3双</t>
  </si>
  <si>
    <r>
      <t>s</t>
    </r>
    <r>
      <rPr>
        <sz val="11"/>
        <color theme="1"/>
        <rFont val="宋体"/>
        <charset val="134"/>
        <scheme val="minor"/>
      </rPr>
      <t>号</t>
    </r>
  </si>
  <si>
    <t>优氯净（中联）</t>
  </si>
  <si>
    <t>27元/袋</t>
  </si>
  <si>
    <t>交警十一大队地址：彩云北路1969号，朱家村立交桥附近  联系电话：张15629565692</t>
  </si>
  <si>
    <t>十一大队</t>
  </si>
  <si>
    <t>草酸</t>
  </si>
  <si>
    <t>1箱</t>
  </si>
  <si>
    <t>20瓶/箱</t>
  </si>
  <si>
    <t>4块</t>
  </si>
  <si>
    <t>10扎</t>
  </si>
  <si>
    <t>3扎</t>
  </si>
  <si>
    <t>48*48加厚</t>
  </si>
  <si>
    <t>胶皮手套</t>
  </si>
  <si>
    <t>大众钢丝球</t>
  </si>
  <si>
    <t>4个</t>
  </si>
  <si>
    <t>交警法制、交警三大队二营区地址：官渡区新亚洲体育城星都国际总部49栋  联系电话：杨15987126525</t>
  </si>
  <si>
    <t>交警三大队二营区，法制处、事故处</t>
  </si>
  <si>
    <t>36*36</t>
  </si>
  <si>
    <t>3个</t>
  </si>
  <si>
    <t>2瓶</t>
  </si>
  <si>
    <t>1把</t>
  </si>
  <si>
    <t>球形塑料马桶刷</t>
  </si>
  <si>
    <t>交警六大队  地址：呈贡区马金铺泰辉街   联系电话：李15087024626</t>
  </si>
  <si>
    <t>交警六大队</t>
  </si>
  <si>
    <t>CB35CM不锈钢玻璃刮</t>
  </si>
  <si>
    <t>1套</t>
  </si>
  <si>
    <t>4条</t>
  </si>
  <si>
    <t>2块咖啡色/2块蓝</t>
  </si>
  <si>
    <t>天宁檀香</t>
  </si>
  <si>
    <t>2盒</t>
  </si>
  <si>
    <t>玫瑰</t>
  </si>
  <si>
    <t>多功能粘胶去除剂</t>
  </si>
  <si>
    <t>450ml</t>
  </si>
  <si>
    <t>OF-018固体空气香膏</t>
  </si>
  <si>
    <t>奥之宝</t>
  </si>
  <si>
    <t>交警五大队  地址：呈贡区兴呈路6189号      联系电话：邢 13629679628</t>
  </si>
  <si>
    <t>交警五大队</t>
  </si>
  <si>
    <t>黑色加厚垃圾袋</t>
  </si>
  <si>
    <t>150个</t>
  </si>
  <si>
    <t>80*100cm</t>
  </si>
  <si>
    <t>2条</t>
  </si>
  <si>
    <t>棉线排拖（铁）</t>
  </si>
  <si>
    <t>40cm/铁</t>
  </si>
  <si>
    <t>交警涉车大队：地址：西山区马街北路西楚花园东北侧90米  联系电话:王13888185099 (送货时提前一日联系)</t>
  </si>
  <si>
    <t>（包含）十大队</t>
  </si>
  <si>
    <t>（包含）三大队</t>
  </si>
  <si>
    <t>（包含）八大队</t>
  </si>
  <si>
    <t>单位</t>
  </si>
  <si>
    <t>扎</t>
  </si>
  <si>
    <t>个</t>
  </si>
  <si>
    <t>M号69双／大号9双</t>
  </si>
  <si>
    <t>双</t>
  </si>
  <si>
    <t>春雷加袖手套</t>
  </si>
  <si>
    <t>把</t>
  </si>
  <si>
    <t>吸水毛巾咖啡色</t>
  </si>
  <si>
    <t>块</t>
  </si>
  <si>
    <t>瓶</t>
  </si>
  <si>
    <t>大众</t>
  </si>
  <si>
    <t>大棉线拖把</t>
  </si>
  <si>
    <t>纯白色</t>
  </si>
  <si>
    <t>袋</t>
  </si>
  <si>
    <t>塑料硬刷</t>
  </si>
  <si>
    <t>尘推</t>
  </si>
  <si>
    <t>60CM</t>
  </si>
  <si>
    <t>套</t>
  </si>
  <si>
    <t>烧碱</t>
  </si>
  <si>
    <t>1kg洁星力</t>
  </si>
  <si>
    <t>包</t>
  </si>
  <si>
    <t>桶</t>
  </si>
  <si>
    <t>条</t>
  </si>
  <si>
    <t>凤尾扫把</t>
  </si>
  <si>
    <t>肥皂</t>
  </si>
  <si>
    <t>挤水拖把</t>
  </si>
  <si>
    <t>33CM（中号）</t>
  </si>
  <si>
    <t>茶叶桶</t>
  </si>
  <si>
    <t>只</t>
  </si>
  <si>
    <t>盒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</si>
</sst>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0.5"/>
      <name val="宋体"/>
      <charset val="134"/>
    </font>
    <font>
      <sz val="18"/>
      <color theme="1"/>
      <name val="宋体"/>
      <charset val="134"/>
      <scheme val="minor"/>
    </font>
    <font>
      <sz val="10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0" fontId="28" fillId="0" borderId="0" applyBorder="0"/>
    <xf numFmtId="0" fontId="24" fillId="0" borderId="0" applyBorder="0"/>
    <xf numFmtId="0" fontId="11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18" borderId="1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14" borderId="1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7" borderId="16" applyNumberFormat="0" applyAlignment="0" applyProtection="0">
      <alignment vertical="center"/>
    </xf>
    <xf numFmtId="0" fontId="29" fillId="14" borderId="17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8" xfId="0" applyFont="1" applyFill="1" applyBorder="1">
      <alignment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7" fillId="0" borderId="3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Normal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8"/>
  <sheetViews>
    <sheetView tabSelected="1" zoomScale="108" zoomScaleNormal="108" topLeftCell="A84" workbookViewId="0">
      <selection activeCell="P91" sqref="P91"/>
    </sheetView>
  </sheetViews>
  <sheetFormatPr defaultColWidth="9.64423076923077" defaultRowHeight="16.8"/>
  <cols>
    <col min="1" max="1" width="6.875" style="6" customWidth="1"/>
    <col min="2" max="2" width="19.2019230769231" style="7" customWidth="1"/>
    <col min="3" max="3" width="11.125" style="7" customWidth="1"/>
    <col min="4" max="4" width="15.8461538461538" style="7" customWidth="1"/>
    <col min="5" max="5" width="14.3942307692308" style="3" customWidth="1"/>
    <col min="6" max="7" width="7.85576923076923" style="3" customWidth="1"/>
    <col min="8" max="8" width="11.7115384615385" style="3" customWidth="1"/>
    <col min="9" max="10" width="10.0865384615385" style="8" customWidth="1"/>
    <col min="11" max="12" width="10.8269230769231" style="8" customWidth="1"/>
    <col min="13" max="13" width="10.0961538461538" style="8" customWidth="1"/>
    <col min="14" max="16384" width="9.64423076923077" style="6"/>
  </cols>
  <sheetData>
    <row r="1" s="1" customFormat="1" ht="33" customHeight="1" spans="1:13">
      <c r="A1" s="9" t="s">
        <v>0</v>
      </c>
      <c r="B1" s="9"/>
      <c r="C1" s="9"/>
      <c r="D1" s="9"/>
      <c r="E1" s="29"/>
      <c r="F1" s="30"/>
      <c r="G1" s="30"/>
      <c r="H1" s="30"/>
      <c r="I1" s="8"/>
      <c r="J1" s="8"/>
      <c r="K1" s="8"/>
      <c r="L1" s="8"/>
      <c r="M1" s="8"/>
    </row>
    <row r="2" ht="24.95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7" t="s">
        <v>6</v>
      </c>
      <c r="G2" s="17" t="s">
        <v>3</v>
      </c>
      <c r="H2" s="17" t="s">
        <v>7</v>
      </c>
    </row>
    <row r="3" s="2" customFormat="1" ht="24.95" customHeight="1" spans="1:13">
      <c r="A3" s="11">
        <v>1</v>
      </c>
      <c r="B3" s="11" t="s">
        <v>8</v>
      </c>
      <c r="C3" s="12" t="s">
        <v>9</v>
      </c>
      <c r="D3" s="11" t="s">
        <v>10</v>
      </c>
      <c r="E3" s="11"/>
      <c r="F3" s="31">
        <v>2.5</v>
      </c>
      <c r="G3" s="31">
        <v>12</v>
      </c>
      <c r="H3" s="31">
        <f t="shared" ref="H3:H14" si="0">F3*G3</f>
        <v>30</v>
      </c>
      <c r="I3" s="42"/>
      <c r="J3" s="42"/>
      <c r="K3" s="42"/>
      <c r="L3" s="42"/>
      <c r="M3" s="42"/>
    </row>
    <row r="4" s="2" customFormat="1" ht="24.95" customHeight="1" spans="1:13">
      <c r="A4" s="11">
        <v>2</v>
      </c>
      <c r="B4" s="11" t="s">
        <v>11</v>
      </c>
      <c r="C4" s="12">
        <v>1</v>
      </c>
      <c r="D4" s="11" t="s">
        <v>12</v>
      </c>
      <c r="E4" s="11"/>
      <c r="F4" s="31">
        <v>8.5</v>
      </c>
      <c r="G4" s="31">
        <v>1</v>
      </c>
      <c r="H4" s="31">
        <f t="shared" si="0"/>
        <v>8.5</v>
      </c>
      <c r="I4" s="42"/>
      <c r="J4" s="42"/>
      <c r="K4" s="42"/>
      <c r="L4" s="42"/>
      <c r="M4" s="42"/>
    </row>
    <row r="5" s="2" customFormat="1" ht="24.95" customHeight="1" spans="1:13">
      <c r="A5" s="11">
        <v>3</v>
      </c>
      <c r="B5" s="11" t="s">
        <v>13</v>
      </c>
      <c r="C5" s="11" t="s">
        <v>14</v>
      </c>
      <c r="D5" s="11"/>
      <c r="E5" s="11"/>
      <c r="F5" s="31">
        <v>3.5</v>
      </c>
      <c r="G5" s="31">
        <v>6</v>
      </c>
      <c r="H5" s="31">
        <f t="shared" si="0"/>
        <v>21</v>
      </c>
      <c r="I5" s="42"/>
      <c r="J5" s="42"/>
      <c r="K5" s="42"/>
      <c r="L5" s="42"/>
      <c r="M5" s="42"/>
    </row>
    <row r="6" s="2" customFormat="1" ht="24.95" customHeight="1" spans="1:13">
      <c r="A6" s="11">
        <v>4</v>
      </c>
      <c r="B6" s="11" t="s">
        <v>15</v>
      </c>
      <c r="C6" s="11" t="s">
        <v>16</v>
      </c>
      <c r="D6" s="11" t="s">
        <v>17</v>
      </c>
      <c r="E6" s="11"/>
      <c r="F6" s="31">
        <v>40</v>
      </c>
      <c r="G6" s="31">
        <v>1</v>
      </c>
      <c r="H6" s="31">
        <f t="shared" si="0"/>
        <v>40</v>
      </c>
      <c r="I6" s="42"/>
      <c r="J6" s="42"/>
      <c r="K6" s="42"/>
      <c r="L6" s="42"/>
      <c r="M6" s="42"/>
    </row>
    <row r="7" s="2" customFormat="1" ht="24.95" customHeight="1" spans="1:13">
      <c r="A7" s="11">
        <v>5</v>
      </c>
      <c r="B7" s="11" t="s">
        <v>18</v>
      </c>
      <c r="C7" s="11" t="s">
        <v>19</v>
      </c>
      <c r="D7" s="11" t="s">
        <v>20</v>
      </c>
      <c r="E7" s="11"/>
      <c r="F7" s="31">
        <v>3.5</v>
      </c>
      <c r="G7" s="31">
        <v>2</v>
      </c>
      <c r="H7" s="31">
        <f t="shared" si="0"/>
        <v>7</v>
      </c>
      <c r="I7" s="42"/>
      <c r="J7" s="42"/>
      <c r="K7" s="42"/>
      <c r="L7" s="42"/>
      <c r="M7" s="42"/>
    </row>
    <row r="8" s="2" customFormat="1" ht="24.95" customHeight="1" spans="1:13">
      <c r="A8" s="11">
        <v>6</v>
      </c>
      <c r="B8" s="11" t="s">
        <v>21</v>
      </c>
      <c r="C8" s="11" t="s">
        <v>19</v>
      </c>
      <c r="D8" s="11" t="s">
        <v>22</v>
      </c>
      <c r="E8" s="11"/>
      <c r="F8" s="31">
        <v>2</v>
      </c>
      <c r="G8" s="31">
        <v>2</v>
      </c>
      <c r="H8" s="31">
        <f t="shared" si="0"/>
        <v>4</v>
      </c>
      <c r="I8" s="42"/>
      <c r="J8" s="42"/>
      <c r="K8" s="42"/>
      <c r="L8" s="42"/>
      <c r="M8" s="42"/>
    </row>
    <row r="9" s="2" customFormat="1" ht="24.95" customHeight="1" spans="1:13">
      <c r="A9" s="11">
        <v>7</v>
      </c>
      <c r="B9" s="11" t="s">
        <v>23</v>
      </c>
      <c r="C9" s="11" t="s">
        <v>24</v>
      </c>
      <c r="D9" s="11" t="s">
        <v>25</v>
      </c>
      <c r="E9" s="11"/>
      <c r="F9" s="31">
        <v>12</v>
      </c>
      <c r="G9" s="31">
        <v>1</v>
      </c>
      <c r="H9" s="31">
        <f t="shared" si="0"/>
        <v>12</v>
      </c>
      <c r="I9" s="42"/>
      <c r="J9" s="42"/>
      <c r="K9" s="42"/>
      <c r="L9" s="42"/>
      <c r="M9" s="42"/>
    </row>
    <row r="10" s="2" customFormat="1" ht="24.95" customHeight="1" spans="1:13">
      <c r="A10" s="11">
        <v>8</v>
      </c>
      <c r="B10" s="11" t="s">
        <v>26</v>
      </c>
      <c r="C10" s="11" t="s">
        <v>27</v>
      </c>
      <c r="D10" s="11"/>
      <c r="E10" s="11"/>
      <c r="F10" s="31">
        <v>4.3</v>
      </c>
      <c r="G10" s="31">
        <v>2</v>
      </c>
      <c r="H10" s="31">
        <f t="shared" si="0"/>
        <v>8.6</v>
      </c>
      <c r="I10" s="42"/>
      <c r="J10" s="42"/>
      <c r="K10" s="42"/>
      <c r="L10" s="42"/>
      <c r="M10" s="42"/>
    </row>
    <row r="11" s="2" customFormat="1" ht="24.95" customHeight="1" spans="1:13">
      <c r="A11" s="11">
        <v>9</v>
      </c>
      <c r="B11" s="11" t="s">
        <v>28</v>
      </c>
      <c r="C11" s="12" t="s">
        <v>29</v>
      </c>
      <c r="D11" s="11" t="s">
        <v>30</v>
      </c>
      <c r="E11" s="11"/>
      <c r="F11" s="31">
        <v>3.8</v>
      </c>
      <c r="G11" s="31">
        <v>6</v>
      </c>
      <c r="H11" s="31">
        <f t="shared" si="0"/>
        <v>22.8</v>
      </c>
      <c r="I11" s="42"/>
      <c r="J11" s="42"/>
      <c r="K11" s="42"/>
      <c r="L11" s="42"/>
      <c r="M11" s="42"/>
    </row>
    <row r="12" s="2" customFormat="1" ht="24.95" customHeight="1" spans="1:13">
      <c r="A12" s="11">
        <v>10</v>
      </c>
      <c r="B12" s="13" t="s">
        <v>31</v>
      </c>
      <c r="C12" s="13" t="s">
        <v>32</v>
      </c>
      <c r="D12" s="12" t="s">
        <v>33</v>
      </c>
      <c r="E12" s="11"/>
      <c r="F12" s="31">
        <v>17.5</v>
      </c>
      <c r="G12" s="31">
        <v>1</v>
      </c>
      <c r="H12" s="31">
        <f t="shared" si="0"/>
        <v>17.5</v>
      </c>
      <c r="I12" s="42"/>
      <c r="J12" s="42"/>
      <c r="K12" s="42"/>
      <c r="L12" s="42"/>
      <c r="M12" s="42"/>
    </row>
    <row r="13" s="2" customFormat="1" ht="24.95" customHeight="1" spans="1:13">
      <c r="A13" s="11">
        <v>11</v>
      </c>
      <c r="B13" s="13" t="s">
        <v>34</v>
      </c>
      <c r="C13" s="12" t="s">
        <v>32</v>
      </c>
      <c r="D13" s="12" t="s">
        <v>33</v>
      </c>
      <c r="E13" s="11"/>
      <c r="F13" s="31">
        <v>19</v>
      </c>
      <c r="G13" s="31">
        <v>1</v>
      </c>
      <c r="H13" s="31">
        <f t="shared" si="0"/>
        <v>19</v>
      </c>
      <c r="I13" s="42"/>
      <c r="J13" s="42"/>
      <c r="K13" s="42"/>
      <c r="L13" s="42"/>
      <c r="M13" s="42"/>
    </row>
    <row r="14" s="2" customFormat="1" ht="33" customHeight="1" spans="1:13">
      <c r="A14" s="11">
        <v>12</v>
      </c>
      <c r="B14" s="14" t="s">
        <v>35</v>
      </c>
      <c r="C14" s="12" t="s">
        <v>36</v>
      </c>
      <c r="D14" s="14" t="s">
        <v>37</v>
      </c>
      <c r="E14" s="11"/>
      <c r="F14" s="31">
        <v>15</v>
      </c>
      <c r="G14" s="31">
        <v>2</v>
      </c>
      <c r="H14" s="31">
        <f t="shared" si="0"/>
        <v>30</v>
      </c>
      <c r="I14" s="42"/>
      <c r="J14" s="42"/>
      <c r="K14" s="42"/>
      <c r="L14" s="42"/>
      <c r="M14" s="42"/>
    </row>
    <row r="15" ht="24.95" customHeight="1" spans="1:8">
      <c r="A15" s="15" t="s">
        <v>38</v>
      </c>
      <c r="B15" s="15"/>
      <c r="C15" s="16"/>
      <c r="D15" s="16"/>
      <c r="E15" s="32"/>
      <c r="F15" s="32" t="s">
        <v>39</v>
      </c>
      <c r="G15" s="32"/>
      <c r="H15" s="32">
        <f>SUM(H3:H14)</f>
        <v>220.4</v>
      </c>
    </row>
    <row r="16" ht="24.95" customHeight="1" spans="1:8">
      <c r="A16" s="4"/>
      <c r="B16" s="17"/>
      <c r="C16" s="17"/>
      <c r="D16" s="17"/>
      <c r="E16" s="32"/>
      <c r="F16" s="32"/>
      <c r="G16" s="32"/>
      <c r="H16" s="32"/>
    </row>
    <row r="17" ht="24.95" customHeight="1" spans="1:8">
      <c r="A17" s="4"/>
      <c r="B17" s="17"/>
      <c r="C17" s="17"/>
      <c r="D17" s="17"/>
      <c r="E17" s="32"/>
      <c r="F17" s="32"/>
      <c r="G17" s="32"/>
      <c r="H17" s="32"/>
    </row>
    <row r="18" ht="24.95" customHeight="1" spans="1:8">
      <c r="A18" s="7" t="s">
        <v>40</v>
      </c>
      <c r="E18" s="7"/>
      <c r="F18" s="7"/>
      <c r="G18" s="7"/>
      <c r="H18" s="7"/>
    </row>
    <row r="19" ht="24.95" customHeight="1" spans="1:8">
      <c r="A19" s="10" t="s">
        <v>1</v>
      </c>
      <c r="B19" s="10" t="s">
        <v>2</v>
      </c>
      <c r="C19" s="10" t="s">
        <v>3</v>
      </c>
      <c r="D19" s="10" t="s">
        <v>4</v>
      </c>
      <c r="E19" s="33" t="s">
        <v>41</v>
      </c>
      <c r="F19" s="17" t="s">
        <v>6</v>
      </c>
      <c r="G19" s="17" t="s">
        <v>3</v>
      </c>
      <c r="H19" s="17" t="s">
        <v>7</v>
      </c>
    </row>
    <row r="20" s="2" customFormat="1" ht="24.95" customHeight="1" spans="1:13">
      <c r="A20" s="11">
        <v>1</v>
      </c>
      <c r="B20" s="13" t="s">
        <v>31</v>
      </c>
      <c r="C20" s="13" t="s">
        <v>32</v>
      </c>
      <c r="D20" s="12" t="s">
        <v>33</v>
      </c>
      <c r="E20" s="13"/>
      <c r="F20" s="31">
        <v>17.5</v>
      </c>
      <c r="G20" s="31">
        <v>1</v>
      </c>
      <c r="H20" s="34">
        <f t="shared" ref="H20:H28" si="1">F20*G20</f>
        <v>17.5</v>
      </c>
      <c r="I20" s="42"/>
      <c r="J20" s="42"/>
      <c r="K20" s="42"/>
      <c r="L20" s="42"/>
      <c r="M20" s="42"/>
    </row>
    <row r="21" s="2" customFormat="1" ht="24.95" customHeight="1" spans="1:13">
      <c r="A21" s="11">
        <v>2</v>
      </c>
      <c r="B21" s="11" t="s">
        <v>18</v>
      </c>
      <c r="C21" s="11" t="s">
        <v>42</v>
      </c>
      <c r="D21" s="11" t="s">
        <v>43</v>
      </c>
      <c r="E21" s="13"/>
      <c r="F21" s="31">
        <v>3.5</v>
      </c>
      <c r="G21" s="34">
        <v>1</v>
      </c>
      <c r="H21" s="34">
        <f t="shared" si="1"/>
        <v>3.5</v>
      </c>
      <c r="I21" s="42"/>
      <c r="J21" s="42"/>
      <c r="K21" s="42"/>
      <c r="L21" s="42"/>
      <c r="M21" s="42"/>
    </row>
    <row r="22" s="2" customFormat="1" ht="24.95" customHeight="1" spans="1:13">
      <c r="A22" s="11">
        <v>3</v>
      </c>
      <c r="B22" s="11" t="s">
        <v>8</v>
      </c>
      <c r="C22" s="11" t="s">
        <v>44</v>
      </c>
      <c r="D22" s="11" t="s">
        <v>45</v>
      </c>
      <c r="E22" s="13"/>
      <c r="F22" s="34">
        <v>0.38</v>
      </c>
      <c r="G22" s="34">
        <v>100</v>
      </c>
      <c r="H22" s="34">
        <f t="shared" si="1"/>
        <v>38</v>
      </c>
      <c r="I22" s="42"/>
      <c r="J22" s="42"/>
      <c r="K22" s="42"/>
      <c r="L22" s="42"/>
      <c r="M22" s="42"/>
    </row>
    <row r="23" s="2" customFormat="1" ht="24.95" customHeight="1" spans="1:13">
      <c r="A23" s="11">
        <v>4</v>
      </c>
      <c r="B23" s="11" t="s">
        <v>8</v>
      </c>
      <c r="C23" s="12" t="s">
        <v>46</v>
      </c>
      <c r="D23" s="11" t="s">
        <v>10</v>
      </c>
      <c r="E23" s="13"/>
      <c r="F23" s="31">
        <v>2.5</v>
      </c>
      <c r="G23" s="31">
        <v>13</v>
      </c>
      <c r="H23" s="34">
        <f t="shared" si="1"/>
        <v>32.5</v>
      </c>
      <c r="I23" s="42"/>
      <c r="J23" s="42"/>
      <c r="K23" s="42"/>
      <c r="L23" s="42"/>
      <c r="M23" s="42"/>
    </row>
    <row r="24" s="2" customFormat="1" ht="24.95" customHeight="1" spans="1:13">
      <c r="A24" s="11">
        <v>5</v>
      </c>
      <c r="B24" s="11" t="s">
        <v>28</v>
      </c>
      <c r="C24" s="12" t="s">
        <v>47</v>
      </c>
      <c r="D24" s="18" t="s">
        <v>48</v>
      </c>
      <c r="E24" s="13"/>
      <c r="F24" s="31">
        <v>3.8</v>
      </c>
      <c r="G24" s="31">
        <v>3</v>
      </c>
      <c r="H24" s="34">
        <f t="shared" si="1"/>
        <v>11.4</v>
      </c>
      <c r="I24" s="42"/>
      <c r="J24" s="42"/>
      <c r="K24" s="42"/>
      <c r="L24" s="42"/>
      <c r="M24" s="42"/>
    </row>
    <row r="25" s="2" customFormat="1" ht="24.95" customHeight="1" spans="1:13">
      <c r="A25" s="11">
        <v>6</v>
      </c>
      <c r="B25" s="11" t="s">
        <v>15</v>
      </c>
      <c r="C25" s="11" t="s">
        <v>16</v>
      </c>
      <c r="D25" s="11" t="s">
        <v>17</v>
      </c>
      <c r="E25" s="13"/>
      <c r="F25" s="31">
        <v>40</v>
      </c>
      <c r="G25" s="31">
        <v>1</v>
      </c>
      <c r="H25" s="34">
        <f t="shared" si="1"/>
        <v>40</v>
      </c>
      <c r="I25" s="42"/>
      <c r="J25" s="42"/>
      <c r="K25" s="42"/>
      <c r="L25" s="42"/>
      <c r="M25" s="42"/>
    </row>
    <row r="26" s="2" customFormat="1" ht="24.95" customHeight="1" spans="1:13">
      <c r="A26" s="11">
        <v>7</v>
      </c>
      <c r="B26" s="11" t="s">
        <v>13</v>
      </c>
      <c r="C26" s="12" t="s">
        <v>14</v>
      </c>
      <c r="D26" s="11"/>
      <c r="E26" s="13"/>
      <c r="F26" s="31">
        <v>3.5</v>
      </c>
      <c r="G26" s="31">
        <v>6</v>
      </c>
      <c r="H26" s="34">
        <f t="shared" si="1"/>
        <v>21</v>
      </c>
      <c r="I26" s="42"/>
      <c r="J26" s="42"/>
      <c r="K26" s="42"/>
      <c r="L26" s="42"/>
      <c r="M26" s="42"/>
    </row>
    <row r="27" s="2" customFormat="1" ht="24.95" customHeight="1" spans="1:13">
      <c r="A27" s="11">
        <v>8</v>
      </c>
      <c r="B27" s="11" t="s">
        <v>23</v>
      </c>
      <c r="C27" s="11" t="s">
        <v>24</v>
      </c>
      <c r="D27" s="11" t="s">
        <v>25</v>
      </c>
      <c r="E27" s="13"/>
      <c r="F27" s="31">
        <v>12</v>
      </c>
      <c r="G27" s="31">
        <v>1</v>
      </c>
      <c r="H27" s="34">
        <f t="shared" si="1"/>
        <v>12</v>
      </c>
      <c r="I27" s="42"/>
      <c r="J27" s="42"/>
      <c r="K27" s="42"/>
      <c r="L27" s="42"/>
      <c r="M27" s="42"/>
    </row>
    <row r="28" s="2" customFormat="1" ht="24.95" customHeight="1" spans="1:13">
      <c r="A28" s="11">
        <v>9</v>
      </c>
      <c r="B28" s="11" t="s">
        <v>49</v>
      </c>
      <c r="C28" s="11" t="s">
        <v>16</v>
      </c>
      <c r="D28" s="11" t="s">
        <v>50</v>
      </c>
      <c r="E28" s="13"/>
      <c r="F28" s="34">
        <v>27</v>
      </c>
      <c r="G28" s="34">
        <v>1</v>
      </c>
      <c r="H28" s="34">
        <f t="shared" si="1"/>
        <v>27</v>
      </c>
      <c r="I28" s="42"/>
      <c r="J28" s="42"/>
      <c r="K28" s="42"/>
      <c r="L28" s="42"/>
      <c r="M28" s="42"/>
    </row>
    <row r="29" ht="24.95" customHeight="1" spans="1:8">
      <c r="A29" s="15" t="s">
        <v>38</v>
      </c>
      <c r="B29" s="15"/>
      <c r="C29" s="16"/>
      <c r="D29" s="16"/>
      <c r="F29" s="32" t="s">
        <v>39</v>
      </c>
      <c r="H29" s="3">
        <f>SUM(H20:H28)</f>
        <v>202.9</v>
      </c>
    </row>
    <row r="30" ht="24.95" customHeight="1"/>
    <row r="31" ht="24.95" customHeight="1"/>
    <row r="33" s="3" customFormat="1" ht="60.4" customHeight="1" spans="1:13">
      <c r="A33" s="19" t="s">
        <v>51</v>
      </c>
      <c r="B33" s="19"/>
      <c r="C33" s="19"/>
      <c r="D33" s="19"/>
      <c r="E33" s="19"/>
      <c r="F33" s="19"/>
      <c r="G33" s="19"/>
      <c r="H33" s="19"/>
      <c r="I33" s="8"/>
      <c r="J33" s="8"/>
      <c r="K33" s="8"/>
      <c r="L33" s="8"/>
      <c r="M33" s="8"/>
    </row>
    <row r="34" ht="24.95" customHeight="1" spans="1:8">
      <c r="A34" s="10" t="s">
        <v>1</v>
      </c>
      <c r="B34" s="10" t="s">
        <v>2</v>
      </c>
      <c r="C34" s="10" t="s">
        <v>3</v>
      </c>
      <c r="D34" s="10" t="s">
        <v>4</v>
      </c>
      <c r="E34" s="35" t="s">
        <v>52</v>
      </c>
      <c r="F34" s="17" t="s">
        <v>6</v>
      </c>
      <c r="G34" s="17" t="s">
        <v>3</v>
      </c>
      <c r="H34" s="17" t="s">
        <v>7</v>
      </c>
    </row>
    <row r="35" s="2" customFormat="1" ht="24.95" customHeight="1" spans="1:13">
      <c r="A35" s="11">
        <v>1</v>
      </c>
      <c r="B35" s="11" t="s">
        <v>23</v>
      </c>
      <c r="C35" s="11" t="s">
        <v>24</v>
      </c>
      <c r="D35" s="11" t="s">
        <v>25</v>
      </c>
      <c r="E35" s="36"/>
      <c r="F35" s="31">
        <v>12</v>
      </c>
      <c r="G35" s="31">
        <v>1</v>
      </c>
      <c r="H35" s="34">
        <f t="shared" ref="H35:H44" si="2">F35*G35</f>
        <v>12</v>
      </c>
      <c r="I35" s="42"/>
      <c r="J35" s="42"/>
      <c r="K35" s="42"/>
      <c r="L35" s="42"/>
      <c r="M35" s="42"/>
    </row>
    <row r="36" s="2" customFormat="1" ht="24.95" customHeight="1" spans="1:13">
      <c r="A36" s="11">
        <v>2</v>
      </c>
      <c r="B36" s="12" t="s">
        <v>53</v>
      </c>
      <c r="C36" s="13" t="s">
        <v>54</v>
      </c>
      <c r="D36" s="12" t="s">
        <v>55</v>
      </c>
      <c r="E36" s="36"/>
      <c r="F36" s="34">
        <v>0.7</v>
      </c>
      <c r="G36" s="34">
        <v>20</v>
      </c>
      <c r="H36" s="34">
        <f t="shared" si="2"/>
        <v>14</v>
      </c>
      <c r="I36" s="42"/>
      <c r="J36" s="42"/>
      <c r="K36" s="42"/>
      <c r="L36" s="42"/>
      <c r="M36" s="42"/>
    </row>
    <row r="37" s="2" customFormat="1" ht="24.95" customHeight="1" spans="1:13">
      <c r="A37" s="11">
        <v>3</v>
      </c>
      <c r="B37" s="11" t="s">
        <v>21</v>
      </c>
      <c r="C37" s="11" t="s">
        <v>56</v>
      </c>
      <c r="D37" s="11" t="s">
        <v>22</v>
      </c>
      <c r="E37" s="36"/>
      <c r="F37" s="34">
        <v>2</v>
      </c>
      <c r="G37" s="34">
        <v>2</v>
      </c>
      <c r="H37" s="34">
        <f t="shared" si="2"/>
        <v>4</v>
      </c>
      <c r="I37" s="42"/>
      <c r="J37" s="42"/>
      <c r="K37" s="42"/>
      <c r="L37" s="42"/>
      <c r="M37" s="42"/>
    </row>
    <row r="38" s="2" customFormat="1" ht="24.95" customHeight="1" spans="1:13">
      <c r="A38" s="11">
        <v>4</v>
      </c>
      <c r="B38" s="11" t="s">
        <v>8</v>
      </c>
      <c r="C38" s="11" t="s">
        <v>44</v>
      </c>
      <c r="D38" s="11" t="s">
        <v>45</v>
      </c>
      <c r="E38" s="36"/>
      <c r="F38" s="34">
        <v>0.38</v>
      </c>
      <c r="G38" s="34">
        <v>100</v>
      </c>
      <c r="H38" s="34">
        <f t="shared" si="2"/>
        <v>38</v>
      </c>
      <c r="I38" s="42"/>
      <c r="J38" s="42"/>
      <c r="K38" s="42"/>
      <c r="L38" s="42"/>
      <c r="M38" s="42"/>
    </row>
    <row r="39" s="2" customFormat="1" ht="24.95" customHeight="1" spans="1:13">
      <c r="A39" s="11">
        <v>5</v>
      </c>
      <c r="B39" s="11" t="s">
        <v>8</v>
      </c>
      <c r="C39" s="12" t="s">
        <v>57</v>
      </c>
      <c r="D39" s="11" t="s">
        <v>10</v>
      </c>
      <c r="E39" s="36"/>
      <c r="F39" s="31">
        <v>2.5</v>
      </c>
      <c r="G39" s="31">
        <v>10</v>
      </c>
      <c r="H39" s="34">
        <f t="shared" si="2"/>
        <v>25</v>
      </c>
      <c r="I39" s="42"/>
      <c r="J39" s="42"/>
      <c r="K39" s="42"/>
      <c r="L39" s="42"/>
      <c r="M39" s="42"/>
    </row>
    <row r="40" s="2" customFormat="1" ht="24.95" customHeight="1" spans="1:13">
      <c r="A40" s="11">
        <v>6</v>
      </c>
      <c r="B40" s="11" t="s">
        <v>8</v>
      </c>
      <c r="C40" s="12" t="s">
        <v>58</v>
      </c>
      <c r="D40" s="11" t="s">
        <v>59</v>
      </c>
      <c r="E40" s="36"/>
      <c r="F40" s="34">
        <v>6</v>
      </c>
      <c r="G40" s="34">
        <v>3</v>
      </c>
      <c r="H40" s="34">
        <f t="shared" si="2"/>
        <v>18</v>
      </c>
      <c r="I40" s="42"/>
      <c r="J40" s="42"/>
      <c r="K40" s="42"/>
      <c r="L40" s="42"/>
      <c r="M40" s="42"/>
    </row>
    <row r="41" s="2" customFormat="1" ht="24.95" customHeight="1" spans="1:13">
      <c r="A41" s="11">
        <v>7</v>
      </c>
      <c r="B41" s="11" t="s">
        <v>60</v>
      </c>
      <c r="C41" s="12" t="s">
        <v>29</v>
      </c>
      <c r="D41" s="11" t="s">
        <v>30</v>
      </c>
      <c r="E41" s="36"/>
      <c r="F41" s="31">
        <v>3.8</v>
      </c>
      <c r="G41" s="31">
        <v>6</v>
      </c>
      <c r="H41" s="34">
        <f t="shared" si="2"/>
        <v>22.8</v>
      </c>
      <c r="I41" s="42"/>
      <c r="J41" s="42"/>
      <c r="K41" s="42"/>
      <c r="L41" s="42"/>
      <c r="M41" s="42"/>
    </row>
    <row r="42" s="2" customFormat="1" ht="24.95" customHeight="1" spans="1:13">
      <c r="A42" s="11">
        <v>8</v>
      </c>
      <c r="B42" s="11" t="s">
        <v>15</v>
      </c>
      <c r="C42" s="11" t="s">
        <v>16</v>
      </c>
      <c r="D42" s="11" t="s">
        <v>17</v>
      </c>
      <c r="E42" s="36"/>
      <c r="F42" s="31">
        <v>40</v>
      </c>
      <c r="G42" s="31">
        <v>1</v>
      </c>
      <c r="H42" s="34">
        <f t="shared" si="2"/>
        <v>40</v>
      </c>
      <c r="I42" s="42"/>
      <c r="J42" s="42"/>
      <c r="K42" s="42"/>
      <c r="L42" s="42"/>
      <c r="M42" s="42"/>
    </row>
    <row r="43" s="2" customFormat="1" ht="24.95" customHeight="1" spans="1:13">
      <c r="A43" s="11">
        <v>9</v>
      </c>
      <c r="B43" s="11" t="s">
        <v>61</v>
      </c>
      <c r="C43" s="11" t="s">
        <v>62</v>
      </c>
      <c r="D43" s="11"/>
      <c r="E43" s="36"/>
      <c r="F43" s="34">
        <v>0.4</v>
      </c>
      <c r="G43" s="34">
        <v>4</v>
      </c>
      <c r="H43" s="34">
        <f t="shared" si="2"/>
        <v>1.6</v>
      </c>
      <c r="I43" s="42"/>
      <c r="J43" s="42"/>
      <c r="K43" s="42"/>
      <c r="L43" s="42"/>
      <c r="M43" s="42"/>
    </row>
    <row r="44" s="2" customFormat="1" ht="24.95" customHeight="1" spans="1:13">
      <c r="A44" s="11">
        <v>10</v>
      </c>
      <c r="B44" s="11" t="s">
        <v>49</v>
      </c>
      <c r="C44" s="11" t="s">
        <v>16</v>
      </c>
      <c r="D44" s="11" t="s">
        <v>50</v>
      </c>
      <c r="E44" s="36"/>
      <c r="F44" s="34">
        <v>27</v>
      </c>
      <c r="G44" s="34">
        <v>1</v>
      </c>
      <c r="H44" s="34">
        <f t="shared" si="2"/>
        <v>27</v>
      </c>
      <c r="I44" s="42"/>
      <c r="J44" s="42"/>
      <c r="K44" s="42"/>
      <c r="L44" s="42"/>
      <c r="M44" s="42"/>
    </row>
    <row r="45" ht="24.95" customHeight="1" spans="1:8">
      <c r="A45" s="15" t="s">
        <v>38</v>
      </c>
      <c r="B45" s="15"/>
      <c r="C45" s="16"/>
      <c r="D45" s="16"/>
      <c r="F45" s="32" t="s">
        <v>39</v>
      </c>
      <c r="H45" s="3">
        <f>SUM(H35:H44)</f>
        <v>202.4</v>
      </c>
    </row>
    <row r="46" ht="24.95" customHeight="1"/>
    <row r="47" ht="24.95" customHeight="1"/>
    <row r="48" ht="24.95" customHeight="1"/>
    <row r="49" s="1" customFormat="1" ht="47.75" customHeight="1" spans="1:13">
      <c r="A49" s="20" t="s">
        <v>63</v>
      </c>
      <c r="B49" s="21"/>
      <c r="C49" s="21"/>
      <c r="D49" s="21"/>
      <c r="E49" s="37"/>
      <c r="I49" s="8"/>
      <c r="J49" s="8"/>
      <c r="K49" s="8"/>
      <c r="L49" s="8"/>
      <c r="M49" s="8"/>
    </row>
    <row r="50" ht="24.95" customHeight="1" spans="1:8">
      <c r="A50" s="10" t="s">
        <v>1</v>
      </c>
      <c r="B50" s="10" t="s">
        <v>2</v>
      </c>
      <c r="C50" s="10" t="s">
        <v>3</v>
      </c>
      <c r="D50" s="22" t="s">
        <v>4</v>
      </c>
      <c r="E50" s="38" t="s">
        <v>64</v>
      </c>
      <c r="F50" s="17" t="s">
        <v>6</v>
      </c>
      <c r="G50" s="17" t="s">
        <v>3</v>
      </c>
      <c r="H50" s="17" t="s">
        <v>7</v>
      </c>
    </row>
    <row r="51" s="2" customFormat="1" ht="24.95" customHeight="1" spans="1:13">
      <c r="A51" s="11">
        <v>1</v>
      </c>
      <c r="B51" s="11" t="s">
        <v>8</v>
      </c>
      <c r="C51" s="11" t="s">
        <v>57</v>
      </c>
      <c r="D51" s="23" t="s">
        <v>65</v>
      </c>
      <c r="E51" s="39"/>
      <c r="F51" s="31">
        <v>2.5</v>
      </c>
      <c r="G51" s="31">
        <v>10</v>
      </c>
      <c r="H51" s="40">
        <f t="shared" ref="H51:H62" si="3">F51*G51</f>
        <v>25</v>
      </c>
      <c r="I51" s="42"/>
      <c r="J51" s="42"/>
      <c r="K51" s="42"/>
      <c r="L51" s="42"/>
      <c r="M51" s="42"/>
    </row>
    <row r="52" s="2" customFormat="1" ht="24.95" customHeight="1" spans="1:13">
      <c r="A52" s="11">
        <v>2</v>
      </c>
      <c r="B52" s="11" t="s">
        <v>8</v>
      </c>
      <c r="C52" s="12" t="s">
        <v>58</v>
      </c>
      <c r="D52" s="11" t="s">
        <v>59</v>
      </c>
      <c r="E52" s="39"/>
      <c r="F52" s="34">
        <v>6</v>
      </c>
      <c r="G52" s="34">
        <v>3</v>
      </c>
      <c r="H52" s="40">
        <f t="shared" si="3"/>
        <v>18</v>
      </c>
      <c r="I52" s="42"/>
      <c r="J52" s="42"/>
      <c r="K52" s="42"/>
      <c r="L52" s="42"/>
      <c r="M52" s="42"/>
    </row>
    <row r="53" ht="24.95" customHeight="1" spans="1:8">
      <c r="A53" s="11">
        <v>3</v>
      </c>
      <c r="B53" s="13" t="s">
        <v>31</v>
      </c>
      <c r="C53" s="13" t="s">
        <v>32</v>
      </c>
      <c r="D53" s="12" t="s">
        <v>33</v>
      </c>
      <c r="E53" s="38"/>
      <c r="F53" s="41">
        <v>17.5</v>
      </c>
      <c r="G53" s="41">
        <v>1</v>
      </c>
      <c r="H53" s="41">
        <f t="shared" si="3"/>
        <v>17.5</v>
      </c>
    </row>
    <row r="54" ht="24.95" customHeight="1" spans="1:8">
      <c r="A54" s="11">
        <v>4</v>
      </c>
      <c r="B54" s="11" t="s">
        <v>61</v>
      </c>
      <c r="C54" s="11" t="s">
        <v>66</v>
      </c>
      <c r="D54" s="22"/>
      <c r="E54" s="38"/>
      <c r="F54" s="34">
        <v>0.4</v>
      </c>
      <c r="G54" s="41">
        <v>4</v>
      </c>
      <c r="H54" s="41">
        <f t="shared" si="3"/>
        <v>1.6</v>
      </c>
    </row>
    <row r="55" ht="24.95" customHeight="1" spans="1:8">
      <c r="A55" s="11">
        <v>5</v>
      </c>
      <c r="B55" s="11" t="s">
        <v>60</v>
      </c>
      <c r="C55" s="12" t="s">
        <v>29</v>
      </c>
      <c r="D55" s="11" t="s">
        <v>30</v>
      </c>
      <c r="E55" s="38"/>
      <c r="F55" s="31">
        <v>3.8</v>
      </c>
      <c r="G55" s="31">
        <v>6</v>
      </c>
      <c r="H55" s="41">
        <f t="shared" si="3"/>
        <v>22.8</v>
      </c>
    </row>
    <row r="56" ht="24.95" customHeight="1" spans="1:8">
      <c r="A56" s="11">
        <v>6</v>
      </c>
      <c r="B56" s="11" t="s">
        <v>49</v>
      </c>
      <c r="C56" s="11" t="s">
        <v>16</v>
      </c>
      <c r="D56" s="11" t="s">
        <v>50</v>
      </c>
      <c r="E56" s="38"/>
      <c r="F56" s="41">
        <v>27</v>
      </c>
      <c r="G56" s="41">
        <v>1</v>
      </c>
      <c r="H56" s="41">
        <f t="shared" si="3"/>
        <v>27</v>
      </c>
    </row>
    <row r="57" ht="24.95" customHeight="1" spans="1:8">
      <c r="A57" s="11">
        <v>7</v>
      </c>
      <c r="B57" s="11" t="s">
        <v>23</v>
      </c>
      <c r="C57" s="11" t="s">
        <v>67</v>
      </c>
      <c r="D57" s="11" t="s">
        <v>25</v>
      </c>
      <c r="E57" s="38"/>
      <c r="F57" s="31">
        <v>12</v>
      </c>
      <c r="G57" s="41">
        <v>2</v>
      </c>
      <c r="H57" s="41">
        <f t="shared" si="3"/>
        <v>24</v>
      </c>
    </row>
    <row r="58" ht="24.95" customHeight="1" spans="1:8">
      <c r="A58" s="11">
        <v>8</v>
      </c>
      <c r="B58" s="12" t="s">
        <v>53</v>
      </c>
      <c r="C58" s="13" t="s">
        <v>54</v>
      </c>
      <c r="D58" s="12" t="s">
        <v>55</v>
      </c>
      <c r="E58" s="38"/>
      <c r="F58" s="34">
        <v>0.7</v>
      </c>
      <c r="G58" s="34">
        <v>20</v>
      </c>
      <c r="H58" s="41">
        <f t="shared" si="3"/>
        <v>14</v>
      </c>
    </row>
    <row r="59" ht="24.95" customHeight="1" spans="1:8">
      <c r="A59" s="11">
        <v>9</v>
      </c>
      <c r="B59" s="11" t="s">
        <v>18</v>
      </c>
      <c r="C59" s="10" t="s">
        <v>42</v>
      </c>
      <c r="D59" s="22" t="s">
        <v>43</v>
      </c>
      <c r="E59" s="38"/>
      <c r="F59" s="41">
        <v>3.5</v>
      </c>
      <c r="G59" s="41">
        <v>1</v>
      </c>
      <c r="H59" s="41">
        <f t="shared" si="3"/>
        <v>3.5</v>
      </c>
    </row>
    <row r="60" ht="24.95" customHeight="1" spans="1:8">
      <c r="A60" s="11">
        <v>10</v>
      </c>
      <c r="B60" s="11" t="s">
        <v>26</v>
      </c>
      <c r="C60" s="24" t="s">
        <v>68</v>
      </c>
      <c r="D60" s="22"/>
      <c r="E60" s="38"/>
      <c r="F60" s="41">
        <v>4.3</v>
      </c>
      <c r="G60" s="41">
        <v>1</v>
      </c>
      <c r="H60" s="41">
        <f t="shared" si="3"/>
        <v>4.3</v>
      </c>
    </row>
    <row r="61" s="2" customFormat="1" ht="24.95" customHeight="1" spans="1:13">
      <c r="A61" s="11">
        <v>11</v>
      </c>
      <c r="B61" s="12" t="s">
        <v>69</v>
      </c>
      <c r="C61" s="12" t="s">
        <v>27</v>
      </c>
      <c r="D61" s="23"/>
      <c r="E61" s="39"/>
      <c r="F61" s="40">
        <v>2.7</v>
      </c>
      <c r="G61" s="40">
        <v>2</v>
      </c>
      <c r="H61" s="40">
        <f t="shared" si="3"/>
        <v>5.4</v>
      </c>
      <c r="I61" s="42"/>
      <c r="J61" s="42"/>
      <c r="K61" s="42"/>
      <c r="L61" s="42"/>
      <c r="M61" s="42"/>
    </row>
    <row r="62" ht="24.95" customHeight="1" spans="1:8">
      <c r="A62" s="11">
        <v>12</v>
      </c>
      <c r="B62" s="11" t="s">
        <v>15</v>
      </c>
      <c r="C62" s="11" t="s">
        <v>16</v>
      </c>
      <c r="D62" s="11" t="s">
        <v>17</v>
      </c>
      <c r="E62" s="38"/>
      <c r="F62" s="41">
        <v>40</v>
      </c>
      <c r="G62" s="41">
        <v>1</v>
      </c>
      <c r="H62" s="41">
        <f t="shared" si="3"/>
        <v>40</v>
      </c>
    </row>
    <row r="63" ht="24.95" customHeight="1" spans="1:8">
      <c r="A63" s="15" t="s">
        <v>38</v>
      </c>
      <c r="B63" s="15"/>
      <c r="C63" s="16"/>
      <c r="D63" s="16"/>
      <c r="E63" s="7"/>
      <c r="F63" s="32" t="s">
        <v>39</v>
      </c>
      <c r="G63" s="7"/>
      <c r="H63" s="7">
        <f>SUM(H51:H62)</f>
        <v>203.1</v>
      </c>
    </row>
    <row r="64" ht="24.95" customHeight="1" spans="1:8">
      <c r="A64" s="25"/>
      <c r="B64" s="26"/>
      <c r="C64" s="27"/>
      <c r="D64" s="28"/>
      <c r="E64" s="7"/>
      <c r="F64" s="7"/>
      <c r="G64" s="7"/>
      <c r="H64" s="7"/>
    </row>
    <row r="65" ht="24.95" customHeight="1" spans="1:8">
      <c r="A65" s="25"/>
      <c r="B65" s="26"/>
      <c r="C65" s="27"/>
      <c r="D65" s="28"/>
      <c r="E65" s="7"/>
      <c r="F65" s="7"/>
      <c r="G65" s="7"/>
      <c r="H65" s="7"/>
    </row>
    <row r="66" ht="24.95" customHeight="1" spans="1:5">
      <c r="A66" s="43" t="s">
        <v>70</v>
      </c>
      <c r="B66" s="10"/>
      <c r="C66" s="10"/>
      <c r="D66" s="10"/>
      <c r="E66" s="56"/>
    </row>
    <row r="67" ht="27.95" customHeight="1" spans="1:8">
      <c r="A67" s="44" t="s">
        <v>1</v>
      </c>
      <c r="B67" s="45" t="s">
        <v>2</v>
      </c>
      <c r="C67" s="45" t="s">
        <v>3</v>
      </c>
      <c r="D67" s="45" t="s">
        <v>4</v>
      </c>
      <c r="E67" s="57" t="s">
        <v>71</v>
      </c>
      <c r="F67" s="17" t="s">
        <v>6</v>
      </c>
      <c r="G67" s="17" t="s">
        <v>3</v>
      </c>
      <c r="H67" s="17" t="s">
        <v>7</v>
      </c>
    </row>
    <row r="68" s="2" customFormat="1" ht="36" customHeight="1" spans="1:13">
      <c r="A68" s="11">
        <v>1</v>
      </c>
      <c r="B68" s="46" t="s">
        <v>72</v>
      </c>
      <c r="C68" s="13" t="s">
        <v>73</v>
      </c>
      <c r="D68" s="12"/>
      <c r="E68" s="58"/>
      <c r="F68" s="34">
        <v>6.5</v>
      </c>
      <c r="G68" s="34">
        <v>1</v>
      </c>
      <c r="H68" s="40">
        <f t="shared" ref="H68:H74" si="4">F68*G68</f>
        <v>6.5</v>
      </c>
      <c r="I68" s="42"/>
      <c r="J68" s="42"/>
      <c r="K68" s="42"/>
      <c r="L68" s="42"/>
      <c r="M68" s="42"/>
    </row>
    <row r="69" s="2" customFormat="1" ht="27.95" customHeight="1" spans="1:13">
      <c r="A69" s="11">
        <v>2</v>
      </c>
      <c r="B69" s="11" t="s">
        <v>15</v>
      </c>
      <c r="C69" s="11" t="s">
        <v>16</v>
      </c>
      <c r="D69" s="11" t="s">
        <v>17</v>
      </c>
      <c r="E69" s="58"/>
      <c r="F69" s="40">
        <v>40</v>
      </c>
      <c r="G69" s="40">
        <v>1</v>
      </c>
      <c r="H69" s="40">
        <f t="shared" si="4"/>
        <v>40</v>
      </c>
      <c r="I69" s="42"/>
      <c r="J69" s="42"/>
      <c r="K69" s="42"/>
      <c r="L69" s="42"/>
      <c r="M69" s="42"/>
    </row>
    <row r="70" s="2" customFormat="1" ht="27.95" customHeight="1" spans="1:13">
      <c r="A70" s="11">
        <v>3</v>
      </c>
      <c r="B70" s="11" t="s">
        <v>18</v>
      </c>
      <c r="C70" s="11" t="s">
        <v>74</v>
      </c>
      <c r="D70" s="23" t="s">
        <v>75</v>
      </c>
      <c r="E70" s="58"/>
      <c r="F70" s="40">
        <v>3.5</v>
      </c>
      <c r="G70" s="40">
        <v>4</v>
      </c>
      <c r="H70" s="40">
        <f t="shared" si="4"/>
        <v>14</v>
      </c>
      <c r="I70" s="42"/>
      <c r="J70" s="42"/>
      <c r="K70" s="42"/>
      <c r="L70" s="42"/>
      <c r="M70" s="42"/>
    </row>
    <row r="71" s="2" customFormat="1" ht="27.95" customHeight="1" spans="1:13">
      <c r="A71" s="11">
        <v>4</v>
      </c>
      <c r="B71" s="11" t="s">
        <v>60</v>
      </c>
      <c r="C71" s="12" t="s">
        <v>29</v>
      </c>
      <c r="D71" s="11" t="s">
        <v>30</v>
      </c>
      <c r="E71" s="58"/>
      <c r="F71" s="31">
        <v>3.8</v>
      </c>
      <c r="G71" s="31">
        <v>6</v>
      </c>
      <c r="H71" s="40">
        <f t="shared" si="4"/>
        <v>22.8</v>
      </c>
      <c r="I71" s="42"/>
      <c r="J71" s="42"/>
      <c r="K71" s="42"/>
      <c r="L71" s="42"/>
      <c r="M71" s="42"/>
    </row>
    <row r="72" s="2" customFormat="1" ht="27.95" customHeight="1" spans="1:13">
      <c r="A72" s="11">
        <v>5</v>
      </c>
      <c r="B72" s="11" t="s">
        <v>76</v>
      </c>
      <c r="C72" s="12" t="s">
        <v>77</v>
      </c>
      <c r="D72" s="11" t="s">
        <v>78</v>
      </c>
      <c r="E72" s="58"/>
      <c r="F72" s="31">
        <v>4</v>
      </c>
      <c r="G72" s="31">
        <v>2</v>
      </c>
      <c r="H72" s="40">
        <f t="shared" si="4"/>
        <v>8</v>
      </c>
      <c r="I72" s="42"/>
      <c r="J72" s="42"/>
      <c r="K72" s="42"/>
      <c r="L72" s="42"/>
      <c r="M72" s="42"/>
    </row>
    <row r="73" s="2" customFormat="1" ht="27.95" customHeight="1" spans="1:13">
      <c r="A73" s="11">
        <v>6</v>
      </c>
      <c r="B73" s="11" t="s">
        <v>79</v>
      </c>
      <c r="C73" s="12" t="s">
        <v>24</v>
      </c>
      <c r="D73" s="11" t="s">
        <v>80</v>
      </c>
      <c r="E73" s="58"/>
      <c r="F73" s="31">
        <v>8</v>
      </c>
      <c r="G73" s="31">
        <v>1</v>
      </c>
      <c r="H73" s="40">
        <f t="shared" si="4"/>
        <v>8</v>
      </c>
      <c r="I73" s="42"/>
      <c r="J73" s="42"/>
      <c r="K73" s="42"/>
      <c r="L73" s="42"/>
      <c r="M73" s="42"/>
    </row>
    <row r="74" s="2" customFormat="1" ht="27.95" customHeight="1" spans="1:13">
      <c r="A74" s="11">
        <v>7</v>
      </c>
      <c r="B74" s="11" t="s">
        <v>81</v>
      </c>
      <c r="C74" s="11" t="s">
        <v>77</v>
      </c>
      <c r="D74" s="11" t="s">
        <v>82</v>
      </c>
      <c r="E74" s="58"/>
      <c r="F74" s="34">
        <v>3.5</v>
      </c>
      <c r="G74" s="34">
        <v>2</v>
      </c>
      <c r="H74" s="40">
        <f t="shared" si="4"/>
        <v>7</v>
      </c>
      <c r="I74" s="42"/>
      <c r="J74" s="42"/>
      <c r="K74" s="42"/>
      <c r="L74" s="42"/>
      <c r="M74" s="42"/>
    </row>
    <row r="75" ht="27.95" customHeight="1" spans="1:8">
      <c r="A75" s="47" t="s">
        <v>38</v>
      </c>
      <c r="B75" s="47"/>
      <c r="C75" s="17"/>
      <c r="D75" s="17"/>
      <c r="E75" s="59"/>
      <c r="F75" s="32" t="s">
        <v>39</v>
      </c>
      <c r="G75" s="7"/>
      <c r="H75" s="7">
        <f>SUM(H68:H74)</f>
        <v>106.3</v>
      </c>
    </row>
    <row r="76" ht="27.95" customHeight="1" spans="2:8">
      <c r="B76" s="48"/>
      <c r="C76" s="48"/>
      <c r="D76" s="48"/>
      <c r="E76" s="7"/>
      <c r="F76" s="7"/>
      <c r="G76" s="7"/>
      <c r="H76" s="7"/>
    </row>
    <row r="77" ht="27.95" customHeight="1"/>
    <row r="78" s="4" customFormat="1" ht="20.5" customHeight="1" spans="1:13">
      <c r="A78" s="10" t="s">
        <v>83</v>
      </c>
      <c r="B78" s="45"/>
      <c r="C78" s="45"/>
      <c r="D78" s="45"/>
      <c r="E78" s="45"/>
      <c r="F78" s="17"/>
      <c r="G78" s="17"/>
      <c r="H78" s="17"/>
      <c r="I78" s="8"/>
      <c r="J78" s="8"/>
      <c r="K78" s="8"/>
      <c r="L78" s="8"/>
      <c r="M78" s="8"/>
    </row>
    <row r="79" ht="20.5" customHeight="1" spans="1:8">
      <c r="A79" s="22" t="s">
        <v>1</v>
      </c>
      <c r="B79" s="10" t="s">
        <v>2</v>
      </c>
      <c r="C79" s="10" t="s">
        <v>3</v>
      </c>
      <c r="D79" s="10" t="s">
        <v>4</v>
      </c>
      <c r="E79" s="33" t="s">
        <v>84</v>
      </c>
      <c r="F79" s="17" t="s">
        <v>6</v>
      </c>
      <c r="G79" s="17" t="s">
        <v>3</v>
      </c>
      <c r="H79" s="17" t="s">
        <v>7</v>
      </c>
    </row>
    <row r="80" s="2" customFormat="1" ht="20.5" customHeight="1" spans="1:13">
      <c r="A80" s="23">
        <v>1</v>
      </c>
      <c r="B80" s="11" t="s">
        <v>8</v>
      </c>
      <c r="C80" s="11" t="s">
        <v>57</v>
      </c>
      <c r="D80" s="11" t="s">
        <v>10</v>
      </c>
      <c r="E80" s="13"/>
      <c r="F80" s="31">
        <v>2.5</v>
      </c>
      <c r="G80" s="31">
        <v>10</v>
      </c>
      <c r="H80" s="40">
        <f t="shared" ref="H80:H87" si="5">F80*G80</f>
        <v>25</v>
      </c>
      <c r="I80" s="42"/>
      <c r="J80" s="42"/>
      <c r="K80" s="42"/>
      <c r="L80" s="42"/>
      <c r="M80" s="42"/>
    </row>
    <row r="81" s="2" customFormat="1" ht="20.5" customHeight="1" spans="1:13">
      <c r="A81" s="23">
        <v>2</v>
      </c>
      <c r="B81" s="11" t="s">
        <v>60</v>
      </c>
      <c r="C81" s="12" t="s">
        <v>29</v>
      </c>
      <c r="D81" s="11" t="s">
        <v>30</v>
      </c>
      <c r="E81" s="13"/>
      <c r="F81" s="34">
        <v>3.8</v>
      </c>
      <c r="G81" s="34">
        <v>6</v>
      </c>
      <c r="H81" s="40">
        <f t="shared" si="5"/>
        <v>22.8</v>
      </c>
      <c r="I81" s="42"/>
      <c r="J81" s="42"/>
      <c r="K81" s="42"/>
      <c r="L81" s="42"/>
      <c r="M81" s="42"/>
    </row>
    <row r="82" s="2" customFormat="1" ht="20.5" customHeight="1" spans="1:13">
      <c r="A82" s="23">
        <v>3</v>
      </c>
      <c r="B82" s="12" t="s">
        <v>85</v>
      </c>
      <c r="C82" s="12" t="s">
        <v>86</v>
      </c>
      <c r="D82" s="12" t="s">
        <v>87</v>
      </c>
      <c r="E82" s="13"/>
      <c r="F82" s="34">
        <v>0.38</v>
      </c>
      <c r="G82" s="34">
        <v>150</v>
      </c>
      <c r="H82" s="40">
        <f t="shared" si="5"/>
        <v>57</v>
      </c>
      <c r="I82" s="42"/>
      <c r="J82" s="42"/>
      <c r="K82" s="42"/>
      <c r="L82" s="42"/>
      <c r="M82" s="42"/>
    </row>
    <row r="83" s="2" customFormat="1" ht="20.5" customHeight="1" spans="1:13">
      <c r="A83" s="23">
        <v>4</v>
      </c>
      <c r="B83" s="11" t="s">
        <v>18</v>
      </c>
      <c r="C83" s="11" t="s">
        <v>88</v>
      </c>
      <c r="D83" s="23" t="s">
        <v>43</v>
      </c>
      <c r="E83" s="13"/>
      <c r="F83" s="40">
        <v>3.5</v>
      </c>
      <c r="G83" s="34">
        <v>2</v>
      </c>
      <c r="H83" s="40">
        <f t="shared" si="5"/>
        <v>7</v>
      </c>
      <c r="I83" s="42"/>
      <c r="J83" s="42"/>
      <c r="K83" s="42"/>
      <c r="L83" s="42"/>
      <c r="M83" s="42"/>
    </row>
    <row r="84" s="2" customFormat="1" ht="20.5" customHeight="1" spans="1:13">
      <c r="A84" s="23">
        <v>5</v>
      </c>
      <c r="B84" s="12" t="s">
        <v>53</v>
      </c>
      <c r="C84" s="13" t="s">
        <v>54</v>
      </c>
      <c r="D84" s="12" t="s">
        <v>55</v>
      </c>
      <c r="E84" s="13"/>
      <c r="F84" s="34">
        <v>0.7</v>
      </c>
      <c r="G84" s="34">
        <v>20</v>
      </c>
      <c r="H84" s="40">
        <f t="shared" si="5"/>
        <v>14</v>
      </c>
      <c r="I84" s="42"/>
      <c r="J84" s="42"/>
      <c r="K84" s="42"/>
      <c r="L84" s="42"/>
      <c r="M84" s="42"/>
    </row>
    <row r="85" s="2" customFormat="1" ht="20.5" customHeight="1" spans="1:13">
      <c r="A85" s="23">
        <v>6</v>
      </c>
      <c r="B85" s="11" t="s">
        <v>23</v>
      </c>
      <c r="C85" s="11" t="s">
        <v>67</v>
      </c>
      <c r="D85" s="11" t="s">
        <v>25</v>
      </c>
      <c r="E85" s="13"/>
      <c r="F85" s="31">
        <v>12</v>
      </c>
      <c r="G85" s="40">
        <v>2</v>
      </c>
      <c r="H85" s="40">
        <f t="shared" si="5"/>
        <v>24</v>
      </c>
      <c r="I85" s="42"/>
      <c r="J85" s="42"/>
      <c r="K85" s="42"/>
      <c r="L85" s="42"/>
      <c r="M85" s="42"/>
    </row>
    <row r="86" s="2" customFormat="1" ht="20.5" customHeight="1" spans="1:13">
      <c r="A86" s="23">
        <v>7</v>
      </c>
      <c r="B86" s="12" t="s">
        <v>89</v>
      </c>
      <c r="C86" s="13" t="s">
        <v>27</v>
      </c>
      <c r="D86" s="12" t="s">
        <v>90</v>
      </c>
      <c r="E86" s="13"/>
      <c r="F86" s="34">
        <v>10</v>
      </c>
      <c r="G86" s="34">
        <v>2</v>
      </c>
      <c r="H86" s="40">
        <f t="shared" si="5"/>
        <v>20</v>
      </c>
      <c r="I86" s="42"/>
      <c r="J86" s="42"/>
      <c r="K86" s="42"/>
      <c r="L86" s="42"/>
      <c r="M86" s="42"/>
    </row>
    <row r="87" s="2" customFormat="1" ht="20.5" customHeight="1" spans="1:13">
      <c r="A87" s="23">
        <v>8</v>
      </c>
      <c r="B87" s="11" t="s">
        <v>15</v>
      </c>
      <c r="C87" s="11" t="s">
        <v>16</v>
      </c>
      <c r="D87" s="11" t="s">
        <v>17</v>
      </c>
      <c r="E87" s="13"/>
      <c r="F87" s="34">
        <v>40</v>
      </c>
      <c r="G87" s="34">
        <v>1</v>
      </c>
      <c r="H87" s="40">
        <f t="shared" si="5"/>
        <v>40</v>
      </c>
      <c r="I87" s="42"/>
      <c r="J87" s="42"/>
      <c r="K87" s="42"/>
      <c r="L87" s="42"/>
      <c r="M87" s="42"/>
    </row>
    <row r="88" s="2" customFormat="1" ht="20.5" customHeight="1" spans="1:13">
      <c r="A88" s="49" t="s">
        <v>38</v>
      </c>
      <c r="B88" s="49"/>
      <c r="C88" s="34"/>
      <c r="D88" s="34"/>
      <c r="E88" s="60"/>
      <c r="F88" s="32" t="s">
        <v>39</v>
      </c>
      <c r="G88" s="60"/>
      <c r="H88" s="60">
        <f>SUM(H80:H87)</f>
        <v>209.8</v>
      </c>
      <c r="I88" s="42"/>
      <c r="J88" s="42"/>
      <c r="K88" s="42"/>
      <c r="L88" s="42"/>
      <c r="M88" s="42"/>
    </row>
    <row r="91" s="5" customFormat="1" ht="49.65" customHeight="1" spans="1:13">
      <c r="A91" s="50" t="s">
        <v>91</v>
      </c>
      <c r="B91" s="50"/>
      <c r="C91" s="50"/>
      <c r="D91" s="50"/>
      <c r="E91" s="20"/>
      <c r="F91" s="20"/>
      <c r="G91" s="20"/>
      <c r="H91" s="20"/>
      <c r="I91" s="62" t="s">
        <v>92</v>
      </c>
      <c r="J91" s="62" t="s">
        <v>7</v>
      </c>
      <c r="K91" s="62" t="s">
        <v>93</v>
      </c>
      <c r="L91" s="62" t="s">
        <v>7</v>
      </c>
      <c r="M91" s="63" t="s">
        <v>94</v>
      </c>
    </row>
    <row r="92" ht="20.5" customHeight="1" spans="1:13">
      <c r="A92" s="10" t="s">
        <v>1</v>
      </c>
      <c r="B92" s="10" t="s">
        <v>2</v>
      </c>
      <c r="C92" s="10" t="s">
        <v>3</v>
      </c>
      <c r="D92" s="33" t="s">
        <v>4</v>
      </c>
      <c r="E92" s="61" t="s">
        <v>95</v>
      </c>
      <c r="F92" s="31" t="s">
        <v>6</v>
      </c>
      <c r="G92" s="31" t="s">
        <v>3</v>
      </c>
      <c r="H92" s="31" t="s">
        <v>7</v>
      </c>
      <c r="I92" s="63"/>
      <c r="J92" s="63"/>
      <c r="K92" s="63"/>
      <c r="L92" s="63"/>
      <c r="M92" s="63"/>
    </row>
    <row r="93" ht="20.5" customHeight="1" spans="1:14">
      <c r="A93" s="10">
        <v>1</v>
      </c>
      <c r="B93" s="10" t="s">
        <v>8</v>
      </c>
      <c r="C93" s="51">
        <v>88</v>
      </c>
      <c r="D93" s="10" t="s">
        <v>10</v>
      </c>
      <c r="E93" s="51" t="s">
        <v>96</v>
      </c>
      <c r="F93" s="51">
        <v>2.5</v>
      </c>
      <c r="G93" s="51">
        <v>88</v>
      </c>
      <c r="H93" s="51">
        <f t="shared" ref="H93:H117" si="6">F93*G93</f>
        <v>220</v>
      </c>
      <c r="I93" s="64">
        <v>3</v>
      </c>
      <c r="J93" s="63">
        <f t="shared" ref="J93:J107" si="7">F93*I93</f>
        <v>7.5</v>
      </c>
      <c r="K93" s="64"/>
      <c r="L93" s="63">
        <f t="shared" ref="L93:L107" si="8">F93*K93</f>
        <v>0</v>
      </c>
      <c r="M93" s="64">
        <v>5</v>
      </c>
      <c r="N93" s="6">
        <f t="shared" ref="N93:N107" si="9">F93*M93</f>
        <v>12.5</v>
      </c>
    </row>
    <row r="94" ht="20.5" customHeight="1" spans="1:14">
      <c r="A94" s="10">
        <v>2</v>
      </c>
      <c r="B94" s="10" t="s">
        <v>8</v>
      </c>
      <c r="C94" s="52">
        <v>63</v>
      </c>
      <c r="D94" s="10" t="s">
        <v>59</v>
      </c>
      <c r="E94" s="52" t="s">
        <v>96</v>
      </c>
      <c r="F94" s="52">
        <v>6</v>
      </c>
      <c r="G94" s="52">
        <v>63</v>
      </c>
      <c r="H94" s="51">
        <f t="shared" si="6"/>
        <v>378</v>
      </c>
      <c r="I94" s="64">
        <v>3</v>
      </c>
      <c r="J94" s="63">
        <f t="shared" si="7"/>
        <v>18</v>
      </c>
      <c r="K94" s="64"/>
      <c r="L94" s="63">
        <f t="shared" si="8"/>
        <v>0</v>
      </c>
      <c r="M94" s="64"/>
      <c r="N94" s="6">
        <f t="shared" si="9"/>
        <v>0</v>
      </c>
    </row>
    <row r="95" ht="20.5" customHeight="1" spans="1:14">
      <c r="A95" s="10">
        <v>3</v>
      </c>
      <c r="B95" s="10" t="s">
        <v>8</v>
      </c>
      <c r="C95" s="51">
        <v>500</v>
      </c>
      <c r="D95" s="10" t="s">
        <v>87</v>
      </c>
      <c r="E95" s="51" t="s">
        <v>97</v>
      </c>
      <c r="F95" s="51">
        <v>0.38</v>
      </c>
      <c r="G95" s="51">
        <v>500</v>
      </c>
      <c r="H95" s="51">
        <f t="shared" si="6"/>
        <v>190</v>
      </c>
      <c r="I95" s="64">
        <v>50</v>
      </c>
      <c r="J95" s="63">
        <f t="shared" si="7"/>
        <v>19</v>
      </c>
      <c r="K95" s="64"/>
      <c r="L95" s="63">
        <f t="shared" si="8"/>
        <v>0</v>
      </c>
      <c r="M95" s="64"/>
      <c r="N95" s="6">
        <f t="shared" si="9"/>
        <v>0</v>
      </c>
    </row>
    <row r="96" ht="20.5" customHeight="1" spans="1:14">
      <c r="A96" s="10">
        <v>4</v>
      </c>
      <c r="B96" s="10" t="s">
        <v>60</v>
      </c>
      <c r="C96" s="22">
        <v>72</v>
      </c>
      <c r="D96" s="10" t="s">
        <v>98</v>
      </c>
      <c r="E96" s="22" t="s">
        <v>99</v>
      </c>
      <c r="F96" s="22">
        <v>3.8</v>
      </c>
      <c r="G96" s="22">
        <v>72</v>
      </c>
      <c r="H96" s="51">
        <f t="shared" si="6"/>
        <v>273.6</v>
      </c>
      <c r="I96" s="64">
        <v>6</v>
      </c>
      <c r="J96" s="63">
        <f t="shared" si="7"/>
        <v>22.8</v>
      </c>
      <c r="K96" s="64">
        <v>6</v>
      </c>
      <c r="L96" s="63">
        <f t="shared" si="8"/>
        <v>22.8</v>
      </c>
      <c r="M96" s="64">
        <v>2</v>
      </c>
      <c r="N96" s="6">
        <f t="shared" si="9"/>
        <v>7.6</v>
      </c>
    </row>
    <row r="97" ht="20.5" customHeight="1" spans="1:15">
      <c r="A97" s="10">
        <v>5</v>
      </c>
      <c r="B97" s="53" t="s">
        <v>100</v>
      </c>
      <c r="C97" s="22">
        <v>3</v>
      </c>
      <c r="D97" s="53" t="s">
        <v>100</v>
      </c>
      <c r="E97" s="22" t="s">
        <v>99</v>
      </c>
      <c r="F97" s="22">
        <v>7</v>
      </c>
      <c r="G97" s="22">
        <v>3</v>
      </c>
      <c r="H97" s="51">
        <f t="shared" si="6"/>
        <v>21</v>
      </c>
      <c r="I97" s="64"/>
      <c r="J97" s="63">
        <f t="shared" si="7"/>
        <v>0</v>
      </c>
      <c r="K97" s="64"/>
      <c r="L97" s="63">
        <f t="shared" si="8"/>
        <v>0</v>
      </c>
      <c r="M97" s="64"/>
      <c r="N97" s="6">
        <f t="shared" si="9"/>
        <v>0</v>
      </c>
      <c r="O97" s="4"/>
    </row>
    <row r="98" ht="20.5" customHeight="1" spans="1:15">
      <c r="A98" s="10">
        <v>6</v>
      </c>
      <c r="B98" s="10" t="s">
        <v>26</v>
      </c>
      <c r="C98" s="22">
        <v>6</v>
      </c>
      <c r="D98" s="53"/>
      <c r="E98" s="22" t="s">
        <v>101</v>
      </c>
      <c r="F98" s="22">
        <v>4.3</v>
      </c>
      <c r="G98" s="22">
        <v>6</v>
      </c>
      <c r="H98" s="51">
        <f t="shared" si="6"/>
        <v>25.8</v>
      </c>
      <c r="I98" s="64">
        <v>2</v>
      </c>
      <c r="J98" s="63">
        <f t="shared" si="7"/>
        <v>8.6</v>
      </c>
      <c r="K98" s="64"/>
      <c r="L98" s="63">
        <f t="shared" si="8"/>
        <v>0</v>
      </c>
      <c r="M98" s="64"/>
      <c r="N98" s="6">
        <f t="shared" si="9"/>
        <v>0</v>
      </c>
      <c r="O98" s="4"/>
    </row>
    <row r="99" ht="27" customHeight="1" spans="1:15">
      <c r="A99" s="10">
        <v>7</v>
      </c>
      <c r="B99" s="10" t="s">
        <v>18</v>
      </c>
      <c r="C99" s="54">
        <v>23</v>
      </c>
      <c r="D99" s="53" t="s">
        <v>102</v>
      </c>
      <c r="E99" s="54" t="s">
        <v>103</v>
      </c>
      <c r="F99" s="54">
        <v>3.5</v>
      </c>
      <c r="G99" s="54">
        <v>23</v>
      </c>
      <c r="H99" s="51">
        <f t="shared" si="6"/>
        <v>80.5</v>
      </c>
      <c r="I99" s="64">
        <v>2</v>
      </c>
      <c r="J99" s="63">
        <f t="shared" si="7"/>
        <v>7</v>
      </c>
      <c r="K99" s="64"/>
      <c r="L99" s="63">
        <f t="shared" si="8"/>
        <v>0</v>
      </c>
      <c r="M99" s="64"/>
      <c r="N99" s="6">
        <f t="shared" si="9"/>
        <v>0</v>
      </c>
      <c r="O99" s="4"/>
    </row>
    <row r="100" ht="20.5" customHeight="1" spans="1:15">
      <c r="A100" s="10">
        <v>8</v>
      </c>
      <c r="B100" s="10" t="s">
        <v>23</v>
      </c>
      <c r="C100" s="54">
        <v>13</v>
      </c>
      <c r="D100" s="10" t="s">
        <v>25</v>
      </c>
      <c r="E100" s="54" t="s">
        <v>104</v>
      </c>
      <c r="F100" s="54">
        <v>12</v>
      </c>
      <c r="G100" s="54">
        <v>13</v>
      </c>
      <c r="H100" s="51">
        <f t="shared" si="6"/>
        <v>156</v>
      </c>
      <c r="I100" s="64">
        <v>1</v>
      </c>
      <c r="J100" s="63">
        <f t="shared" si="7"/>
        <v>12</v>
      </c>
      <c r="K100" s="64"/>
      <c r="L100" s="63">
        <f t="shared" si="8"/>
        <v>0</v>
      </c>
      <c r="M100" s="64">
        <v>1</v>
      </c>
      <c r="N100" s="6">
        <f t="shared" si="9"/>
        <v>12</v>
      </c>
      <c r="O100" s="4"/>
    </row>
    <row r="101" ht="20.5" customHeight="1" spans="1:15">
      <c r="A101" s="10">
        <v>9</v>
      </c>
      <c r="B101" s="10" t="s">
        <v>61</v>
      </c>
      <c r="C101" s="22">
        <v>18</v>
      </c>
      <c r="D101" s="53" t="s">
        <v>105</v>
      </c>
      <c r="E101" s="22" t="s">
        <v>97</v>
      </c>
      <c r="F101" s="22">
        <v>0.4</v>
      </c>
      <c r="G101" s="22">
        <v>18</v>
      </c>
      <c r="H101" s="51">
        <f t="shared" si="6"/>
        <v>7.2</v>
      </c>
      <c r="I101" s="64">
        <v>6</v>
      </c>
      <c r="J101" s="63">
        <f t="shared" si="7"/>
        <v>2.4</v>
      </c>
      <c r="K101" s="64"/>
      <c r="L101" s="63">
        <f t="shared" si="8"/>
        <v>0</v>
      </c>
      <c r="M101" s="64"/>
      <c r="N101" s="6">
        <f t="shared" si="9"/>
        <v>0</v>
      </c>
      <c r="O101" s="4"/>
    </row>
    <row r="102" ht="20.5" customHeight="1" spans="1:15">
      <c r="A102" s="10">
        <v>10</v>
      </c>
      <c r="B102" s="53" t="s">
        <v>106</v>
      </c>
      <c r="C102" s="54">
        <v>10</v>
      </c>
      <c r="D102" s="53" t="s">
        <v>107</v>
      </c>
      <c r="E102" s="54" t="s">
        <v>101</v>
      </c>
      <c r="F102" s="54">
        <v>8</v>
      </c>
      <c r="G102" s="54">
        <v>10</v>
      </c>
      <c r="H102" s="51">
        <f t="shared" si="6"/>
        <v>80</v>
      </c>
      <c r="I102" s="64">
        <v>2</v>
      </c>
      <c r="J102" s="63">
        <f t="shared" si="7"/>
        <v>16</v>
      </c>
      <c r="K102" s="64"/>
      <c r="L102" s="63">
        <f t="shared" si="8"/>
        <v>0</v>
      </c>
      <c r="M102" s="64"/>
      <c r="N102" s="6">
        <f t="shared" si="9"/>
        <v>0</v>
      </c>
      <c r="O102" s="4"/>
    </row>
    <row r="103" ht="20.5" customHeight="1" spans="1:14">
      <c r="A103" s="10">
        <v>11</v>
      </c>
      <c r="B103" s="10" t="s">
        <v>49</v>
      </c>
      <c r="C103" s="22">
        <v>13</v>
      </c>
      <c r="D103" s="10" t="s">
        <v>50</v>
      </c>
      <c r="E103" s="22" t="s">
        <v>108</v>
      </c>
      <c r="F103" s="22">
        <v>27</v>
      </c>
      <c r="G103" s="22">
        <v>13</v>
      </c>
      <c r="H103" s="51">
        <f t="shared" si="6"/>
        <v>351</v>
      </c>
      <c r="I103" s="64">
        <v>1</v>
      </c>
      <c r="J103" s="63">
        <f t="shared" si="7"/>
        <v>27</v>
      </c>
      <c r="K103" s="64">
        <v>0</v>
      </c>
      <c r="L103" s="63">
        <f t="shared" si="8"/>
        <v>0</v>
      </c>
      <c r="M103" s="64"/>
      <c r="N103" s="6">
        <f t="shared" si="9"/>
        <v>0</v>
      </c>
    </row>
    <row r="104" ht="20.5" customHeight="1" spans="1:14">
      <c r="A104" s="10">
        <v>12</v>
      </c>
      <c r="B104" s="10" t="s">
        <v>15</v>
      </c>
      <c r="C104" s="51">
        <v>11</v>
      </c>
      <c r="D104" s="10" t="s">
        <v>17</v>
      </c>
      <c r="E104" s="51" t="s">
        <v>108</v>
      </c>
      <c r="F104" s="51">
        <v>40</v>
      </c>
      <c r="G104" s="51">
        <v>11</v>
      </c>
      <c r="H104" s="51">
        <f t="shared" si="6"/>
        <v>440</v>
      </c>
      <c r="I104" s="64">
        <v>1</v>
      </c>
      <c r="J104" s="63">
        <f t="shared" si="7"/>
        <v>40</v>
      </c>
      <c r="K104" s="64">
        <v>1</v>
      </c>
      <c r="L104" s="63">
        <f t="shared" si="8"/>
        <v>40</v>
      </c>
      <c r="M104" s="64"/>
      <c r="N104" s="6">
        <f t="shared" si="9"/>
        <v>0</v>
      </c>
    </row>
    <row r="105" ht="20.5" customHeight="1" spans="1:14">
      <c r="A105" s="10">
        <v>13</v>
      </c>
      <c r="B105" s="24" t="s">
        <v>69</v>
      </c>
      <c r="C105" s="51">
        <v>12</v>
      </c>
      <c r="D105" s="14" t="s">
        <v>109</v>
      </c>
      <c r="E105" s="51" t="s">
        <v>101</v>
      </c>
      <c r="F105" s="51">
        <v>2.7</v>
      </c>
      <c r="G105" s="51">
        <v>12</v>
      </c>
      <c r="H105" s="51">
        <f t="shared" si="6"/>
        <v>32.4</v>
      </c>
      <c r="I105" s="64">
        <v>2</v>
      </c>
      <c r="J105" s="63">
        <f t="shared" si="7"/>
        <v>5.4</v>
      </c>
      <c r="K105" s="64"/>
      <c r="L105" s="63">
        <f t="shared" si="8"/>
        <v>0</v>
      </c>
      <c r="M105" s="64"/>
      <c r="N105" s="6">
        <f t="shared" si="9"/>
        <v>0</v>
      </c>
    </row>
    <row r="106" ht="20.5" customHeight="1" spans="1:14">
      <c r="A106" s="10">
        <v>14</v>
      </c>
      <c r="B106" s="14" t="s">
        <v>21</v>
      </c>
      <c r="C106" s="51">
        <v>23</v>
      </c>
      <c r="D106" s="14"/>
      <c r="E106" s="51" t="s">
        <v>103</v>
      </c>
      <c r="F106" s="51">
        <v>2</v>
      </c>
      <c r="G106" s="51">
        <v>23</v>
      </c>
      <c r="H106" s="51">
        <f t="shared" si="6"/>
        <v>46</v>
      </c>
      <c r="I106" s="64">
        <v>2</v>
      </c>
      <c r="J106" s="63">
        <f t="shared" si="7"/>
        <v>4</v>
      </c>
      <c r="K106" s="64"/>
      <c r="L106" s="63">
        <f t="shared" si="8"/>
        <v>0</v>
      </c>
      <c r="M106" s="64"/>
      <c r="N106" s="6">
        <f t="shared" si="9"/>
        <v>0</v>
      </c>
    </row>
    <row r="107" ht="28" customHeight="1" spans="1:14">
      <c r="A107" s="10">
        <v>15</v>
      </c>
      <c r="B107" s="14" t="s">
        <v>35</v>
      </c>
      <c r="C107" s="51">
        <v>7</v>
      </c>
      <c r="D107" s="14" t="s">
        <v>37</v>
      </c>
      <c r="E107" s="51" t="s">
        <v>103</v>
      </c>
      <c r="F107" s="51">
        <v>15</v>
      </c>
      <c r="G107" s="51">
        <v>7</v>
      </c>
      <c r="H107" s="51">
        <f t="shared" si="6"/>
        <v>105</v>
      </c>
      <c r="I107" s="64"/>
      <c r="J107" s="63">
        <f t="shared" si="7"/>
        <v>0</v>
      </c>
      <c r="K107" s="64"/>
      <c r="L107" s="63">
        <f t="shared" si="8"/>
        <v>0</v>
      </c>
      <c r="M107" s="64"/>
      <c r="N107" s="6">
        <f t="shared" si="9"/>
        <v>0</v>
      </c>
    </row>
    <row r="108" ht="21.85" customHeight="1" spans="1:13">
      <c r="A108" s="10">
        <v>16</v>
      </c>
      <c r="B108" s="14" t="s">
        <v>110</v>
      </c>
      <c r="C108" s="51">
        <v>1</v>
      </c>
      <c r="D108" s="14" t="s">
        <v>111</v>
      </c>
      <c r="E108" s="51" t="s">
        <v>112</v>
      </c>
      <c r="F108" s="51">
        <v>29</v>
      </c>
      <c r="G108" s="51">
        <v>1</v>
      </c>
      <c r="H108" s="51">
        <f t="shared" si="6"/>
        <v>29</v>
      </c>
      <c r="I108" s="64"/>
      <c r="J108" s="63"/>
      <c r="K108" s="64"/>
      <c r="L108" s="63"/>
      <c r="M108" s="64"/>
    </row>
    <row r="109" ht="21.85" customHeight="1" spans="1:14">
      <c r="A109" s="10">
        <v>17</v>
      </c>
      <c r="B109" s="55" t="s">
        <v>113</v>
      </c>
      <c r="C109" s="51">
        <v>3</v>
      </c>
      <c r="D109" s="24" t="s">
        <v>114</v>
      </c>
      <c r="E109" s="51" t="s">
        <v>115</v>
      </c>
      <c r="F109" s="51">
        <v>9</v>
      </c>
      <c r="G109" s="51">
        <v>3</v>
      </c>
      <c r="H109" s="51">
        <f t="shared" si="6"/>
        <v>27</v>
      </c>
      <c r="I109" s="64">
        <v>1</v>
      </c>
      <c r="J109" s="63">
        <f t="shared" ref="J109:J112" si="10">F109*I109</f>
        <v>9</v>
      </c>
      <c r="K109" s="64"/>
      <c r="L109" s="63">
        <f t="shared" ref="L109:L112" si="11">F109*K109</f>
        <v>0</v>
      </c>
      <c r="M109" s="64"/>
      <c r="N109" s="6">
        <f t="shared" ref="N109:N112" si="12">F109*M109</f>
        <v>0</v>
      </c>
    </row>
    <row r="110" ht="21.85" customHeight="1" spans="1:14">
      <c r="A110" s="10">
        <v>18</v>
      </c>
      <c r="B110" s="55" t="s">
        <v>31</v>
      </c>
      <c r="C110" s="51">
        <v>1</v>
      </c>
      <c r="D110" s="24" t="s">
        <v>33</v>
      </c>
      <c r="E110" s="51" t="s">
        <v>116</v>
      </c>
      <c r="F110" s="51">
        <v>17.5</v>
      </c>
      <c r="G110" s="51">
        <v>1</v>
      </c>
      <c r="H110" s="51">
        <f t="shared" si="6"/>
        <v>17.5</v>
      </c>
      <c r="I110" s="64">
        <v>1</v>
      </c>
      <c r="J110" s="63">
        <f t="shared" si="10"/>
        <v>17.5</v>
      </c>
      <c r="K110" s="64"/>
      <c r="L110" s="63">
        <f t="shared" si="11"/>
        <v>0</v>
      </c>
      <c r="M110" s="64"/>
      <c r="N110" s="6">
        <f t="shared" si="12"/>
        <v>0</v>
      </c>
    </row>
    <row r="111" ht="21.85" customHeight="1" spans="1:14">
      <c r="A111" s="10">
        <v>19</v>
      </c>
      <c r="B111" s="24" t="s">
        <v>89</v>
      </c>
      <c r="C111" s="51">
        <v>2</v>
      </c>
      <c r="D111" s="24" t="s">
        <v>90</v>
      </c>
      <c r="E111" s="51"/>
      <c r="F111" s="51">
        <v>10</v>
      </c>
      <c r="G111" s="51">
        <v>2</v>
      </c>
      <c r="H111" s="51">
        <f t="shared" si="6"/>
        <v>20</v>
      </c>
      <c r="I111" s="64"/>
      <c r="J111" s="63">
        <f t="shared" si="10"/>
        <v>0</v>
      </c>
      <c r="K111" s="64">
        <v>2</v>
      </c>
      <c r="L111" s="63">
        <f t="shared" si="11"/>
        <v>20</v>
      </c>
      <c r="M111" s="64"/>
      <c r="N111" s="6">
        <f t="shared" si="12"/>
        <v>0</v>
      </c>
    </row>
    <row r="112" ht="21.85" customHeight="1" spans="1:14">
      <c r="A112" s="10">
        <v>20</v>
      </c>
      <c r="B112" s="10" t="s">
        <v>13</v>
      </c>
      <c r="C112" s="51">
        <v>10</v>
      </c>
      <c r="D112" s="24"/>
      <c r="E112" s="51" t="s">
        <v>117</v>
      </c>
      <c r="F112" s="51">
        <v>3.5</v>
      </c>
      <c r="G112" s="51">
        <v>10</v>
      </c>
      <c r="H112" s="51">
        <f t="shared" si="6"/>
        <v>35</v>
      </c>
      <c r="I112" s="64"/>
      <c r="J112" s="63">
        <f t="shared" si="10"/>
        <v>0</v>
      </c>
      <c r="K112" s="64">
        <v>5</v>
      </c>
      <c r="L112" s="63">
        <f t="shared" si="11"/>
        <v>17.5</v>
      </c>
      <c r="M112" s="64"/>
      <c r="N112" s="6">
        <f t="shared" si="12"/>
        <v>0</v>
      </c>
    </row>
    <row r="113" ht="21.85" customHeight="1" spans="1:13">
      <c r="A113" s="10">
        <v>21</v>
      </c>
      <c r="B113" s="10" t="s">
        <v>118</v>
      </c>
      <c r="C113" s="51">
        <v>10</v>
      </c>
      <c r="D113" s="24"/>
      <c r="E113" s="51" t="s">
        <v>101</v>
      </c>
      <c r="F113" s="51">
        <v>9</v>
      </c>
      <c r="G113" s="51">
        <v>10</v>
      </c>
      <c r="H113" s="51">
        <f t="shared" si="6"/>
        <v>90</v>
      </c>
      <c r="I113" s="64"/>
      <c r="J113" s="63"/>
      <c r="K113" s="64"/>
      <c r="L113" s="63"/>
      <c r="M113" s="64"/>
    </row>
    <row r="114" ht="21.85" customHeight="1" spans="1:13">
      <c r="A114" s="10">
        <v>22</v>
      </c>
      <c r="B114" s="10" t="s">
        <v>119</v>
      </c>
      <c r="C114" s="51">
        <v>6</v>
      </c>
      <c r="D114" s="24"/>
      <c r="E114" s="51"/>
      <c r="F114" s="51">
        <v>4.5</v>
      </c>
      <c r="G114" s="51">
        <v>6</v>
      </c>
      <c r="H114" s="51">
        <f t="shared" si="6"/>
        <v>27</v>
      </c>
      <c r="I114" s="64"/>
      <c r="J114" s="63"/>
      <c r="K114" s="64"/>
      <c r="L114" s="63"/>
      <c r="M114" s="64"/>
    </row>
    <row r="115" ht="21.85" customHeight="1" spans="1:13">
      <c r="A115" s="10">
        <v>23</v>
      </c>
      <c r="B115" s="10" t="s">
        <v>120</v>
      </c>
      <c r="C115" s="51">
        <v>2</v>
      </c>
      <c r="D115" s="24" t="s">
        <v>121</v>
      </c>
      <c r="E115" s="51" t="s">
        <v>101</v>
      </c>
      <c r="F115" s="51">
        <v>35</v>
      </c>
      <c r="G115" s="51">
        <v>2</v>
      </c>
      <c r="H115" s="51">
        <f t="shared" si="6"/>
        <v>70</v>
      </c>
      <c r="I115" s="64"/>
      <c r="J115" s="63"/>
      <c r="K115" s="64"/>
      <c r="L115" s="63"/>
      <c r="M115" s="64"/>
    </row>
    <row r="116" ht="21.85" customHeight="1" spans="1:13">
      <c r="A116" s="10">
        <v>24</v>
      </c>
      <c r="B116" s="10" t="s">
        <v>122</v>
      </c>
      <c r="C116" s="51">
        <v>6</v>
      </c>
      <c r="D116" s="24" t="s">
        <v>20</v>
      </c>
      <c r="E116" s="51" t="s">
        <v>123</v>
      </c>
      <c r="F116" s="51">
        <v>16.2</v>
      </c>
      <c r="G116" s="51">
        <v>6</v>
      </c>
      <c r="H116" s="51">
        <f t="shared" si="6"/>
        <v>97.2</v>
      </c>
      <c r="I116" s="64"/>
      <c r="J116" s="63"/>
      <c r="K116" s="64"/>
      <c r="L116" s="63"/>
      <c r="M116" s="64"/>
    </row>
    <row r="117" ht="21.85" customHeight="1" spans="1:14">
      <c r="A117" s="10">
        <v>25</v>
      </c>
      <c r="B117" s="11" t="s">
        <v>76</v>
      </c>
      <c r="C117" s="51">
        <v>4</v>
      </c>
      <c r="D117" s="11" t="s">
        <v>78</v>
      </c>
      <c r="E117" s="51" t="s">
        <v>124</v>
      </c>
      <c r="F117" s="51">
        <v>4</v>
      </c>
      <c r="G117" s="51">
        <v>4</v>
      </c>
      <c r="H117" s="51">
        <f t="shared" si="6"/>
        <v>16</v>
      </c>
      <c r="I117" s="64">
        <v>4</v>
      </c>
      <c r="J117" s="63">
        <f>F117*I117</f>
        <v>16</v>
      </c>
      <c r="K117" s="64"/>
      <c r="L117" s="63">
        <f>F117*K117</f>
        <v>0</v>
      </c>
      <c r="M117" s="64"/>
      <c r="N117" s="6">
        <f>F117*M117</f>
        <v>0</v>
      </c>
    </row>
    <row r="118" spans="8:14">
      <c r="H118" s="42">
        <f t="shared" ref="H118:L118" si="13">SUM(H93:H117)</f>
        <v>2835.2</v>
      </c>
      <c r="J118" s="42">
        <f t="shared" si="13"/>
        <v>232.2</v>
      </c>
      <c r="L118" s="42">
        <f t="shared" si="13"/>
        <v>100.3</v>
      </c>
      <c r="N118" s="42">
        <f>SUM(N93:N117)</f>
        <v>32.1</v>
      </c>
    </row>
  </sheetData>
  <sheetProtection formatCells="0" insertHyperlinks="0" autoFilter="0"/>
  <mergeCells count="18">
    <mergeCell ref="A1:E1"/>
    <mergeCell ref="A15:D15"/>
    <mergeCell ref="A18:E18"/>
    <mergeCell ref="A29:D29"/>
    <mergeCell ref="A33:E33"/>
    <mergeCell ref="A45:D45"/>
    <mergeCell ref="A49:E49"/>
    <mergeCell ref="A63:D63"/>
    <mergeCell ref="A75:D75"/>
    <mergeCell ref="A78:E78"/>
    <mergeCell ref="A88:D88"/>
    <mergeCell ref="A91:E91"/>
    <mergeCell ref="E2:E14"/>
    <mergeCell ref="E19:E28"/>
    <mergeCell ref="E34:E44"/>
    <mergeCell ref="E50:E62"/>
    <mergeCell ref="E67:E75"/>
    <mergeCell ref="E79:E87"/>
  </mergeCells>
  <pageMargins left="0.25" right="0.25" top="0.75" bottom="0.75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2023年3月-5月各大队物资明细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王怡霏</cp:lastModifiedBy>
  <dcterms:created xsi:type="dcterms:W3CDTF">2023-02-28T18:48:12Z</dcterms:created>
  <dcterms:modified xsi:type="dcterms:W3CDTF">2023-02-28T18:51:11Z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71B7B58821D94EE3ECDBFD639DFAD4DB</vt:lpwstr>
  </property>
  <property fmtid="{D5CDD505-2E9C-101B-9397-08002B2CF9AE}" pid="3" name="KSOProductBuildVer">
    <vt:lpwstr>2052-5.1.1.7676</vt:lpwstr>
  </property>
</Properties>
</file>