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<sst xmlns="http://schemas.openxmlformats.org/spreadsheetml/2006/main" count="84" uniqueCount="67">
  <si>
    <t>后勤集团动力保障中心从业人员基础工资表</t>
  </si>
  <si>
    <t>序号</t>
  </si>
  <si>
    <t>姓名</t>
  </si>
  <si>
    <t>工资额</t>
  </si>
  <si>
    <t>身份证</t>
  </si>
  <si>
    <t>开户行</t>
  </si>
  <si>
    <t>银行卡号</t>
  </si>
  <si>
    <t>组长津贴</t>
  </si>
  <si>
    <t>晚班补贴</t>
  </si>
  <si>
    <t>服务增涨</t>
  </si>
  <si>
    <t>顶岗补贴</t>
  </si>
  <si>
    <t>加班费</t>
  </si>
  <si>
    <t>含税工资总额</t>
  </si>
  <si>
    <t>税金</t>
  </si>
  <si>
    <t>税后工资</t>
  </si>
  <si>
    <t>褚铭申</t>
  </si>
  <si>
    <t>411302198011265737</t>
  </si>
  <si>
    <t>中国工商银行股份有限公司昆明高新支行</t>
  </si>
  <si>
    <t>6212262502022175189</t>
  </si>
  <si>
    <t>工资总额包含12月份工资1960元和1月份工资1660元</t>
  </si>
  <si>
    <t>陆雪敏</t>
  </si>
  <si>
    <t>530111198310191127</t>
  </si>
  <si>
    <t>6217232502001677383</t>
  </si>
  <si>
    <t>中标方计发</t>
  </si>
  <si>
    <t>李燕宝</t>
  </si>
  <si>
    <t>530111198612264416</t>
  </si>
  <si>
    <t>6212262502030974862</t>
  </si>
  <si>
    <t>张绍友</t>
  </si>
  <si>
    <t>530111197501134470</t>
  </si>
  <si>
    <t>6212262502028380924</t>
  </si>
  <si>
    <t>刑 景</t>
  </si>
  <si>
    <t>530103196811122972</t>
  </si>
  <si>
    <t>中国工商银行昆明宝善支行</t>
  </si>
  <si>
    <t>6212262502028577016</t>
  </si>
  <si>
    <t>杨 昆</t>
  </si>
  <si>
    <t>530111198109164418</t>
  </si>
  <si>
    <t>6212262502028381153</t>
  </si>
  <si>
    <t>张自明</t>
  </si>
  <si>
    <t>530111197508184454</t>
  </si>
  <si>
    <t>6212262502028381005</t>
  </si>
  <si>
    <t>缪彩娥</t>
  </si>
  <si>
    <t>532224197707201543</t>
  </si>
  <si>
    <t>6212262502036164393</t>
  </si>
  <si>
    <t>杨培基</t>
  </si>
  <si>
    <t>530112195607183219</t>
  </si>
  <si>
    <t>中国工商银行昆明大树营支行</t>
  </si>
  <si>
    <t>6212262502001357063</t>
  </si>
  <si>
    <t>增补岗位</t>
  </si>
  <si>
    <t>新增员工岗位工资由中标方核算计发</t>
  </si>
  <si>
    <t xml:space="preserve">现有最低岗位工资核算人均3,500.00元X4=14,000.00元。
</t>
  </si>
  <si>
    <t>预留岗位</t>
  </si>
  <si>
    <t>预留3个岗位，岗位工资由动力中心用于班组长及员工奖励</t>
  </si>
  <si>
    <t>合计：41842.50</t>
  </si>
  <si>
    <t xml:space="preserve">              外聘人员工资表</t>
  </si>
  <si>
    <t>年        月 外聘人员工资表</t>
  </si>
  <si>
    <t>税前工资</t>
  </si>
  <si>
    <t>税后基础工资</t>
  </si>
  <si>
    <t>顶岗工资</t>
  </si>
  <si>
    <t>夜班补贴</t>
  </si>
  <si>
    <t>抢险补助</t>
  </si>
  <si>
    <t>合计</t>
  </si>
  <si>
    <t>应缴税额</t>
  </si>
  <si>
    <t>申报工资</t>
  </si>
  <si>
    <t>赵玉芬</t>
  </si>
  <si>
    <t>刑景</t>
  </si>
  <si>
    <t>杨昆</t>
  </si>
  <si>
    <t>刘朝柱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</si>
</sst>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  <numFmt numFmtId="179" formatCode="\¥#,##0.00;\¥\-#,##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7" fontId="0" fillId="0" borderId="7" xfId="0" applyNumberFormat="1" applyBorder="1">
      <alignment vertical="center"/>
    </xf>
    <xf numFmtId="176" fontId="4" fillId="0" borderId="7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7" fontId="4" fillId="0" borderId="7" xfId="0" applyNumberFormat="1" applyFont="1" applyBorder="1">
      <alignment vertical="center"/>
    </xf>
    <xf numFmtId="0" fontId="0" fillId="0" borderId="7" xfId="0" applyBorder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4" fillId="0" borderId="7" xfId="0" applyNumberFormat="1" applyFont="1" applyBorder="1">
      <alignment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78" fontId="4" fillId="0" borderId="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0" borderId="8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4" fontId="0" fillId="0" borderId="0" xfId="0" applyNumberFormat="1">
      <alignment vertical="center"/>
    </xf>
    <xf numFmtId="177" fontId="4" fillId="0" borderId="13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left" vertical="center" wrapText="1"/>
    </xf>
    <xf numFmtId="177" fontId="4" fillId="0" borderId="10" xfId="0" applyNumberFormat="1" applyFont="1" applyBorder="1" applyAlignment="1">
      <alignment horizontal="left" vertical="center" wrapText="1"/>
    </xf>
    <xf numFmtId="177" fontId="4" fillId="0" borderId="7" xfId="0" applyNumberFormat="1" applyFont="1" applyBorder="1" applyAlignment="1">
      <alignment horizontal="left" vertical="center" wrapText="1"/>
    </xf>
    <xf numFmtId="178" fontId="4" fillId="0" borderId="0" xfId="0" applyNumberFormat="1" applyFont="1" applyBorder="1">
      <alignment vertical="center"/>
    </xf>
    <xf numFmtId="179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P13" sqref="P13"/>
    </sheetView>
  </sheetViews>
  <sheetFormatPr defaultColWidth="9" defaultRowHeight="13.5"/>
  <cols>
    <col min="1" max="1" width="5.88333333333333" customWidth="1"/>
    <col min="2" max="2" width="8.625" customWidth="1"/>
    <col min="3" max="3" width="10.375" customWidth="1"/>
    <col min="4" max="6" width="25.125" customWidth="1"/>
    <col min="7" max="7" width="10.375" customWidth="1"/>
    <col min="8" max="8" width="10.75" customWidth="1"/>
    <col min="9" max="9" width="10.375" customWidth="1"/>
    <col min="10" max="10" width="10.75" customWidth="1"/>
    <col min="11" max="11" width="9.375" customWidth="1"/>
    <col min="12" max="12" width="13.8833333333333" customWidth="1"/>
    <col min="13" max="13" width="10.625" customWidth="1"/>
    <col min="14" max="15" width="12" customWidth="1"/>
    <col min="16" max="16" width="15" customWidth="1"/>
  </cols>
  <sheetData>
    <row r="1" ht="42.75" customHeight="1" spans="1:16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2"/>
      <c r="P1" s="32"/>
    </row>
    <row r="2" ht="20.25" customHeight="1" spans="1:14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33" t="s">
        <v>13</v>
      </c>
      <c r="N2" s="8" t="s">
        <v>14</v>
      </c>
    </row>
    <row r="3" ht="27" customHeight="1" spans="1:14">
      <c r="A3" s="9">
        <v>1</v>
      </c>
      <c r="B3" s="19" t="s">
        <v>15</v>
      </c>
      <c r="C3" s="20"/>
      <c r="D3" s="21" t="s">
        <v>16</v>
      </c>
      <c r="E3" s="22" t="s">
        <v>17</v>
      </c>
      <c r="F3" s="21" t="s">
        <v>18</v>
      </c>
      <c r="G3" s="20">
        <v>200</v>
      </c>
      <c r="H3" s="20">
        <v>200</v>
      </c>
      <c r="I3" s="20"/>
      <c r="J3" s="20">
        <v>1000</v>
      </c>
      <c r="K3" s="20">
        <v>260</v>
      </c>
      <c r="L3" s="29">
        <v>3620</v>
      </c>
      <c r="M3" s="34" t="s">
        <v>19</v>
      </c>
      <c r="N3" s="35"/>
    </row>
    <row r="4" ht="28.5" spans="1:14">
      <c r="A4" s="9">
        <v>2</v>
      </c>
      <c r="B4" s="19" t="s">
        <v>20</v>
      </c>
      <c r="C4" s="20">
        <v>3550</v>
      </c>
      <c r="D4" s="21" t="s">
        <v>21</v>
      </c>
      <c r="E4" s="22" t="s">
        <v>17</v>
      </c>
      <c r="F4" s="21" t="s">
        <v>22</v>
      </c>
      <c r="G4" s="20"/>
      <c r="H4" s="20"/>
      <c r="I4" s="20">
        <v>300</v>
      </c>
      <c r="J4" s="20">
        <v>500</v>
      </c>
      <c r="K4" s="20">
        <v>160</v>
      </c>
      <c r="L4" s="29">
        <v>4430</v>
      </c>
      <c r="M4" s="36" t="s">
        <v>23</v>
      </c>
      <c r="N4" s="37"/>
    </row>
    <row r="5" ht="28.5" spans="1:14">
      <c r="A5" s="9">
        <v>3</v>
      </c>
      <c r="B5" s="19" t="s">
        <v>24</v>
      </c>
      <c r="C5" s="20">
        <v>3037.5</v>
      </c>
      <c r="D5" s="21" t="s">
        <v>25</v>
      </c>
      <c r="E5" s="22" t="s">
        <v>17</v>
      </c>
      <c r="F5" s="21" t="s">
        <v>26</v>
      </c>
      <c r="G5" s="20"/>
      <c r="H5" s="20">
        <v>200</v>
      </c>
      <c r="I5" s="20">
        <v>300</v>
      </c>
      <c r="J5" s="20">
        <v>500</v>
      </c>
      <c r="K5" s="20">
        <v>200</v>
      </c>
      <c r="L5" s="29">
        <v>4177.5</v>
      </c>
      <c r="M5" s="38"/>
      <c r="N5" s="39"/>
    </row>
    <row r="6" ht="28.5" spans="1:14">
      <c r="A6" s="9">
        <v>4</v>
      </c>
      <c r="B6" s="19" t="s">
        <v>27</v>
      </c>
      <c r="C6" s="20">
        <v>3037.5</v>
      </c>
      <c r="D6" s="21" t="s">
        <v>28</v>
      </c>
      <c r="E6" s="22" t="s">
        <v>17</v>
      </c>
      <c r="F6" s="21" t="s">
        <v>29</v>
      </c>
      <c r="G6" s="20"/>
      <c r="H6" s="20">
        <v>200</v>
      </c>
      <c r="I6" s="20">
        <v>300</v>
      </c>
      <c r="J6" s="20">
        <v>500</v>
      </c>
      <c r="K6" s="20">
        <v>200</v>
      </c>
      <c r="L6" s="29">
        <f>SUM(C6:K6)</f>
        <v>4237.5</v>
      </c>
      <c r="M6" s="38"/>
      <c r="N6" s="39"/>
    </row>
    <row r="7" ht="20.25" spans="1:14">
      <c r="A7" s="9">
        <v>5</v>
      </c>
      <c r="B7" s="19" t="s">
        <v>30</v>
      </c>
      <c r="C7" s="20">
        <v>3037.5</v>
      </c>
      <c r="D7" s="21" t="s">
        <v>31</v>
      </c>
      <c r="E7" s="22" t="s">
        <v>32</v>
      </c>
      <c r="F7" s="21" t="s">
        <v>33</v>
      </c>
      <c r="G7" s="20"/>
      <c r="H7" s="20">
        <v>200</v>
      </c>
      <c r="I7" s="20">
        <v>300</v>
      </c>
      <c r="J7" s="20">
        <v>500</v>
      </c>
      <c r="K7" s="20">
        <v>200</v>
      </c>
      <c r="L7" s="29">
        <f>SUM(C7:K7)</f>
        <v>4237.5</v>
      </c>
      <c r="M7" s="38"/>
      <c r="N7" s="39"/>
    </row>
    <row r="8" ht="28.5" spans="1:14">
      <c r="A8" s="9">
        <v>6</v>
      </c>
      <c r="B8" s="19" t="s">
        <v>34</v>
      </c>
      <c r="C8" s="20">
        <v>3162.5</v>
      </c>
      <c r="D8" s="21" t="s">
        <v>35</v>
      </c>
      <c r="E8" s="22" t="s">
        <v>17</v>
      </c>
      <c r="F8" s="21" t="s">
        <v>36</v>
      </c>
      <c r="G8" s="20">
        <v>200</v>
      </c>
      <c r="H8" s="20">
        <v>200</v>
      </c>
      <c r="I8" s="20">
        <v>400</v>
      </c>
      <c r="J8" s="20">
        <v>1500</v>
      </c>
      <c r="K8" s="20">
        <v>480</v>
      </c>
      <c r="L8" s="29">
        <f>SUM(C8:K8)</f>
        <v>5942.5</v>
      </c>
      <c r="M8" s="38"/>
      <c r="N8" s="39"/>
    </row>
    <row r="9" ht="28.5" spans="1:16">
      <c r="A9" s="9">
        <v>7</v>
      </c>
      <c r="B9" s="19" t="s">
        <v>37</v>
      </c>
      <c r="C9" s="20">
        <v>3100</v>
      </c>
      <c r="D9" s="21" t="s">
        <v>38</v>
      </c>
      <c r="E9" s="22" t="s">
        <v>17</v>
      </c>
      <c r="F9" s="21" t="s">
        <v>39</v>
      </c>
      <c r="G9" s="20">
        <v>200</v>
      </c>
      <c r="H9" s="20">
        <v>200</v>
      </c>
      <c r="I9" s="20">
        <v>400</v>
      </c>
      <c r="J9" s="20">
        <v>1500</v>
      </c>
      <c r="K9" s="20">
        <v>480</v>
      </c>
      <c r="L9" s="29">
        <f>SUM(C9:K9)</f>
        <v>5880</v>
      </c>
      <c r="M9" s="38"/>
      <c r="N9" s="39"/>
      <c r="P9" s="40"/>
    </row>
    <row r="10" ht="28.5" spans="1:16">
      <c r="A10" s="9">
        <v>8</v>
      </c>
      <c r="B10" s="19" t="s">
        <v>40</v>
      </c>
      <c r="C10" s="20">
        <v>3037.5</v>
      </c>
      <c r="D10" s="21" t="s">
        <v>41</v>
      </c>
      <c r="E10" s="22" t="s">
        <v>17</v>
      </c>
      <c r="F10" s="21" t="s">
        <v>42</v>
      </c>
      <c r="G10" s="20"/>
      <c r="H10" s="20">
        <v>200</v>
      </c>
      <c r="I10" s="20">
        <v>300</v>
      </c>
      <c r="J10" s="20">
        <v>500</v>
      </c>
      <c r="K10" s="20">
        <v>280</v>
      </c>
      <c r="L10" s="29">
        <f>SUM(C10:K10)</f>
        <v>4317.5</v>
      </c>
      <c r="M10" s="38"/>
      <c r="N10" s="39"/>
      <c r="P10" s="40"/>
    </row>
    <row r="11" ht="28.5" spans="1:14">
      <c r="A11" s="9">
        <v>9</v>
      </c>
      <c r="B11" s="19" t="s">
        <v>43</v>
      </c>
      <c r="C11" s="20">
        <v>5000</v>
      </c>
      <c r="D11" s="21" t="s">
        <v>44</v>
      </c>
      <c r="E11" s="22" t="s">
        <v>45</v>
      </c>
      <c r="F11" s="21" t="s">
        <v>46</v>
      </c>
      <c r="G11" s="20"/>
      <c r="H11" s="20"/>
      <c r="I11" s="20"/>
      <c r="J11" s="20"/>
      <c r="K11" s="20"/>
      <c r="L11" s="29">
        <v>5000</v>
      </c>
      <c r="M11" s="41"/>
      <c r="N11" s="42"/>
    </row>
    <row r="12" ht="20.25" spans="1:14">
      <c r="A12" s="9"/>
      <c r="B12" s="19"/>
      <c r="C12" s="23"/>
      <c r="D12" s="24"/>
      <c r="E12" s="24"/>
      <c r="F12" s="25"/>
      <c r="G12" s="25"/>
      <c r="H12" s="25"/>
      <c r="I12" s="25"/>
      <c r="J12" s="25"/>
      <c r="K12" s="25">
        <f>SUM(K3:K11)</f>
        <v>2260</v>
      </c>
      <c r="L12" s="43">
        <f>SUM(L3:L11)</f>
        <v>41842.5</v>
      </c>
      <c r="M12" s="38"/>
      <c r="N12" s="39"/>
    </row>
    <row r="13" ht="20.25" spans="1:14">
      <c r="A13" s="9">
        <v>10</v>
      </c>
      <c r="B13" s="19" t="s">
        <v>47</v>
      </c>
      <c r="C13" s="26" t="s">
        <v>48</v>
      </c>
      <c r="D13" s="27"/>
      <c r="E13" s="27"/>
      <c r="F13" s="28"/>
      <c r="G13" s="28"/>
      <c r="H13" s="28"/>
      <c r="I13" s="28"/>
      <c r="J13" s="28"/>
      <c r="K13" s="28"/>
      <c r="L13" s="43"/>
      <c r="M13" s="44" t="s">
        <v>49</v>
      </c>
      <c r="N13" s="45"/>
    </row>
    <row r="14" ht="20.25" spans="1:14">
      <c r="A14" s="9">
        <v>11</v>
      </c>
      <c r="B14" s="19" t="s">
        <v>47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46"/>
      <c r="N14" s="46"/>
    </row>
    <row r="15" ht="20.25" spans="1:16">
      <c r="A15" s="9">
        <v>12</v>
      </c>
      <c r="B15" s="19" t="s">
        <v>50</v>
      </c>
      <c r="C15" s="29" t="s">
        <v>51</v>
      </c>
      <c r="D15" s="29"/>
      <c r="E15" s="29"/>
      <c r="F15" s="29"/>
      <c r="G15" s="29"/>
      <c r="H15" s="29"/>
      <c r="I15" s="29"/>
      <c r="J15" s="29"/>
      <c r="K15" s="29"/>
      <c r="L15" s="29"/>
      <c r="M15" s="46"/>
      <c r="N15" s="46"/>
      <c r="P15" s="40"/>
    </row>
    <row r="16" ht="20.25" spans="1:16">
      <c r="A16" s="9">
        <v>13</v>
      </c>
      <c r="B16" s="19" t="s">
        <v>50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46"/>
      <c r="N16" s="46"/>
      <c r="P16" s="47"/>
    </row>
    <row r="17" ht="20.25" spans="1:14">
      <c r="A17" s="10"/>
      <c r="B17" s="10"/>
      <c r="C17" s="30" t="s">
        <v>52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ht="33" customHeight="1" spans="2:16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48"/>
      <c r="P18" s="48"/>
    </row>
    <row r="21" ht="71.25" hidden="1" customHeight="1" spans="1:16">
      <c r="A21" s="32" t="s">
        <v>53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13:13">
      <c r="M22" s="40"/>
    </row>
  </sheetData>
  <mergeCells count="9">
    <mergeCell ref="A1:N1"/>
    <mergeCell ref="M3:N3"/>
    <mergeCell ref="C17:N17"/>
    <mergeCell ref="B18:N18"/>
    <mergeCell ref="A21:P21"/>
    <mergeCell ref="M4:N11"/>
    <mergeCell ref="M13:N16"/>
    <mergeCell ref="C15:L16"/>
    <mergeCell ref="C13:L14"/>
  </mergeCells>
  <pageMargins left="0.629861111111111" right="0.27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B1" workbookViewId="0">
      <selection activeCell="D11" sqref="D11"/>
    </sheetView>
  </sheetViews>
  <sheetFormatPr defaultColWidth="9" defaultRowHeight="13.5"/>
  <cols>
    <col min="3" max="3" width="15.775" customWidth="1"/>
    <col min="4" max="4" width="15.4416666666667" customWidth="1"/>
    <col min="5" max="5" width="13.775" customWidth="1"/>
    <col min="6" max="6" width="13.6666666666667" customWidth="1"/>
    <col min="7" max="7" width="15.3333333333333" customWidth="1"/>
    <col min="8" max="8" width="28.4416666666667" customWidth="1"/>
    <col min="9" max="9" width="24.8833333333333" customWidth="1"/>
  </cols>
  <sheetData>
    <row r="1" ht="39" customHeight="1" spans="1:8">
      <c r="A1" s="1" t="s">
        <v>54</v>
      </c>
      <c r="B1" s="1"/>
      <c r="C1" s="1"/>
      <c r="D1" s="1"/>
      <c r="E1" s="1"/>
      <c r="F1" s="1"/>
      <c r="G1" s="1"/>
      <c r="H1" s="2"/>
    </row>
    <row r="2" ht="20.25" customHeight="1" spans="1:9">
      <c r="A2" s="3" t="s">
        <v>1</v>
      </c>
      <c r="B2" s="3" t="s">
        <v>2</v>
      </c>
      <c r="C2" s="4" t="s">
        <v>14</v>
      </c>
      <c r="D2" s="5"/>
      <c r="E2" s="5"/>
      <c r="F2" s="5"/>
      <c r="G2" s="6"/>
      <c r="H2" s="4" t="s">
        <v>55</v>
      </c>
      <c r="I2" s="6"/>
    </row>
    <row r="3" ht="20.25" customHeight="1" spans="1:9">
      <c r="A3" s="7"/>
      <c r="B3" s="7"/>
      <c r="C3" s="8" t="s">
        <v>56</v>
      </c>
      <c r="D3" s="8" t="s">
        <v>57</v>
      </c>
      <c r="E3" s="8" t="s">
        <v>58</v>
      </c>
      <c r="F3" s="8" t="s">
        <v>59</v>
      </c>
      <c r="G3" s="8" t="s">
        <v>60</v>
      </c>
      <c r="H3" s="8" t="s">
        <v>61</v>
      </c>
      <c r="I3" s="8" t="s">
        <v>62</v>
      </c>
    </row>
    <row r="4" ht="20.25" spans="1:9">
      <c r="A4" s="9">
        <v>1</v>
      </c>
      <c r="B4" s="10" t="s">
        <v>15</v>
      </c>
      <c r="C4" s="11">
        <v>0</v>
      </c>
      <c r="D4" s="12"/>
      <c r="E4" s="12"/>
      <c r="F4" s="12"/>
      <c r="G4" s="12">
        <f t="shared" ref="G4:G12" si="0">SUM(C4:F4)</f>
        <v>0</v>
      </c>
      <c r="H4" s="13"/>
      <c r="I4" s="15"/>
    </row>
    <row r="5" ht="20.25" spans="1:9">
      <c r="A5" s="9">
        <v>2</v>
      </c>
      <c r="B5" s="10" t="s">
        <v>63</v>
      </c>
      <c r="C5" s="14">
        <v>3240</v>
      </c>
      <c r="D5" s="12"/>
      <c r="E5" s="12"/>
      <c r="F5" s="12"/>
      <c r="G5" s="12">
        <f t="shared" si="0"/>
        <v>3240</v>
      </c>
      <c r="H5" s="13"/>
      <c r="I5" s="15"/>
    </row>
    <row r="6" ht="20.25" spans="1:9">
      <c r="A6" s="9">
        <v>3</v>
      </c>
      <c r="B6" s="10" t="s">
        <v>24</v>
      </c>
      <c r="C6" s="14">
        <v>2590</v>
      </c>
      <c r="D6" s="12"/>
      <c r="E6" s="12"/>
      <c r="F6" s="12"/>
      <c r="G6" s="12">
        <f t="shared" si="0"/>
        <v>2590</v>
      </c>
      <c r="H6" s="13"/>
      <c r="I6" s="15"/>
    </row>
    <row r="7" ht="20.25" spans="1:12">
      <c r="A7" s="9">
        <v>4</v>
      </c>
      <c r="B7" s="10" t="s">
        <v>27</v>
      </c>
      <c r="C7" s="14">
        <v>2590</v>
      </c>
      <c r="D7" s="12"/>
      <c r="E7" s="12"/>
      <c r="F7" s="12"/>
      <c r="G7" s="12">
        <f t="shared" si="0"/>
        <v>2590</v>
      </c>
      <c r="H7" s="13"/>
      <c r="I7" s="15"/>
      <c r="L7" s="16"/>
    </row>
    <row r="8" ht="20.25" spans="1:9">
      <c r="A8" s="9">
        <v>5</v>
      </c>
      <c r="B8" s="10" t="s">
        <v>64</v>
      </c>
      <c r="C8" s="14">
        <v>2590</v>
      </c>
      <c r="D8" s="12"/>
      <c r="E8" s="12"/>
      <c r="F8" s="12"/>
      <c r="G8" s="12">
        <f t="shared" si="0"/>
        <v>2590</v>
      </c>
      <c r="H8" s="13"/>
      <c r="I8" s="15"/>
    </row>
    <row r="9" ht="20.25" spans="1:9">
      <c r="A9" s="9">
        <v>6</v>
      </c>
      <c r="B9" s="10" t="s">
        <v>65</v>
      </c>
      <c r="C9" s="14">
        <v>2850</v>
      </c>
      <c r="D9" s="12"/>
      <c r="E9" s="12"/>
      <c r="F9" s="12"/>
      <c r="G9" s="12">
        <f t="shared" si="0"/>
        <v>2850</v>
      </c>
      <c r="H9" s="13"/>
      <c r="I9" s="15"/>
    </row>
    <row r="10" ht="20.25" spans="1:9">
      <c r="A10" s="9">
        <v>7</v>
      </c>
      <c r="B10" s="10" t="s">
        <v>37</v>
      </c>
      <c r="C10" s="14">
        <v>2800</v>
      </c>
      <c r="D10" s="12"/>
      <c r="E10" s="12"/>
      <c r="F10" s="12"/>
      <c r="G10" s="12">
        <f t="shared" si="0"/>
        <v>2800</v>
      </c>
      <c r="H10" s="13"/>
      <c r="I10" s="15"/>
    </row>
    <row r="11" ht="20.25" spans="1:9">
      <c r="A11" s="9">
        <v>8</v>
      </c>
      <c r="B11" s="10" t="s">
        <v>40</v>
      </c>
      <c r="C11" s="14">
        <v>2590</v>
      </c>
      <c r="D11" s="12"/>
      <c r="E11" s="12"/>
      <c r="F11" s="12"/>
      <c r="G11" s="12">
        <f t="shared" si="0"/>
        <v>2590</v>
      </c>
      <c r="H11" s="13"/>
      <c r="I11" s="15"/>
    </row>
    <row r="12" ht="20.25" spans="1:9">
      <c r="A12" s="9">
        <v>9</v>
      </c>
      <c r="B12" s="10" t="s">
        <v>66</v>
      </c>
      <c r="C12" s="14">
        <v>3050</v>
      </c>
      <c r="D12" s="12"/>
      <c r="E12" s="12"/>
      <c r="F12" s="12"/>
      <c r="G12" s="12">
        <f t="shared" si="0"/>
        <v>3050</v>
      </c>
      <c r="H12" s="13"/>
      <c r="I12" s="15"/>
    </row>
    <row r="13" ht="20.25" spans="1:9">
      <c r="A13" s="9">
        <v>10</v>
      </c>
      <c r="B13" s="10"/>
      <c r="C13" s="12"/>
      <c r="D13" s="12"/>
      <c r="E13" s="12"/>
      <c r="F13" s="12"/>
      <c r="G13" s="12"/>
      <c r="H13" s="13"/>
      <c r="I13" s="15"/>
    </row>
    <row r="14" ht="20.25" spans="1:9">
      <c r="A14" s="9">
        <v>11</v>
      </c>
      <c r="B14" s="10"/>
      <c r="C14" s="12"/>
      <c r="D14" s="12"/>
      <c r="E14" s="12"/>
      <c r="F14" s="12"/>
      <c r="G14" s="12"/>
      <c r="H14" s="13"/>
      <c r="I14" s="15"/>
    </row>
    <row r="15" ht="20.25" spans="1:9">
      <c r="A15" s="10"/>
      <c r="B15" s="10" t="s">
        <v>60</v>
      </c>
      <c r="C15" s="13"/>
      <c r="D15" s="13"/>
      <c r="E15" s="13"/>
      <c r="F15" s="13"/>
      <c r="G15" s="13"/>
      <c r="H15" s="13"/>
      <c r="I15" s="15"/>
    </row>
  </sheetData>
  <mergeCells count="5">
    <mergeCell ref="A1:H1"/>
    <mergeCell ref="C2:G2"/>
    <mergeCell ref="H2:I2"/>
    <mergeCell ref="A2:A3"/>
    <mergeCell ref="B2:B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中高后勤李丽18214196196</cp:lastModifiedBy>
  <dcterms:created xsi:type="dcterms:W3CDTF">2006-09-13T11:21:00Z</dcterms:created>
  <dcterms:modified xsi:type="dcterms:W3CDTF">2023-03-01T07:10:17Z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3967B0E0685146B2B7C38A9BA51E2202</vt:lpwstr>
  </property>
  <property fmtid="{D5CDD505-2E9C-101B-9397-08002B2CF9AE}" pid="3" name="KSOProductBuildVer">
    <vt:lpwstr>2052-11.1.0.13703</vt:lpwstr>
  </property>
</Properties>
</file>