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项目复赛名单" sheetId="6" r:id="rId1"/>
    <sheet name="草稿" sheetId="7" state="hidden" r:id="rId2"/>
    <sheet name="人数合计" sheetId="8" r:id="rId3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B23" authorId="0">
      <text>
        <r>
          <rPr>
            <sz val="9"/>
            <rFont val="宋体"/>
            <charset val="134"/>
          </rPr>
          <t>张艳稳
不参与</t>
        </r>
      </text>
    </comment>
    <comment ref="B25" authorId="0">
      <text>
        <r>
          <rPr>
            <sz val="9"/>
            <rFont val="宋体"/>
            <charset val="134"/>
          </rPr>
          <t xml:space="preserve">张艳稳
不参与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23" authorId="0">
      <text>
        <r>
          <rPr>
            <sz val="9"/>
            <rFont val="宋体"/>
            <charset val="134"/>
          </rPr>
          <t>张艳稳
不参与</t>
        </r>
      </text>
    </comment>
    <comment ref="B24" authorId="0">
      <text>
        <r>
          <rPr>
            <sz val="9"/>
            <rFont val="宋体"/>
            <charset val="134"/>
          </rPr>
          <t xml:space="preserve">张艳稳
不参与
</t>
        </r>
      </text>
    </comment>
  </commentList>
</comments>
</file>

<file path=xl/sharedStrings.xml><?xml version="1.0" encoding="utf-8"?>
<sst xmlns="http://schemas.openxmlformats.org/spreadsheetml/2006/main" count="246" uniqueCount="173">
  <si>
    <t>2023年技能赛名单统计表</t>
  </si>
  <si>
    <t>序号</t>
  </si>
  <si>
    <t>项目名称</t>
  </si>
  <si>
    <t>选送名单</t>
  </si>
  <si>
    <t>备 注</t>
  </si>
  <si>
    <t>保洁</t>
  </si>
  <si>
    <t>维修</t>
  </si>
  <si>
    <t>绿化</t>
  </si>
  <si>
    <t xml:space="preserve">宿管 </t>
  </si>
  <si>
    <t>会议服务</t>
  </si>
  <si>
    <t>保安</t>
  </si>
  <si>
    <t>餐厅服务</t>
  </si>
  <si>
    <t>厨师</t>
  </si>
  <si>
    <t>云师大</t>
  </si>
  <si>
    <t>张建芬、杨彩芬</t>
  </si>
  <si>
    <t>王福华</t>
  </si>
  <si>
    <t>刘自坤</t>
  </si>
  <si>
    <t>刘静</t>
  </si>
  <si>
    <r>
      <rPr>
        <sz val="12"/>
        <color rgb="FF000000"/>
        <rFont val="宋体"/>
        <charset val="134"/>
      </rPr>
      <t>云南省委党校</t>
    </r>
  </si>
  <si>
    <t>刘金平、金大洪</t>
  </si>
  <si>
    <t>云大东陆</t>
  </si>
  <si>
    <t>沈菊芝、武红琼、何小红、张菊卿、李 艳</t>
  </si>
  <si>
    <t>蔡永兴、朱红武</t>
  </si>
  <si>
    <t>张六有、罗光学</t>
  </si>
  <si>
    <t>体院</t>
  </si>
  <si>
    <t>邹惠兰 周慧英</t>
  </si>
  <si>
    <t>唐龙江</t>
  </si>
  <si>
    <t>杨绍伟</t>
  </si>
  <si>
    <t>王秀丽 杨建红 杨丽萍</t>
  </si>
  <si>
    <t>郑秀芝</t>
  </si>
  <si>
    <t>赵德红、曹光华、宋允学</t>
  </si>
  <si>
    <t>监狱管理局</t>
  </si>
  <si>
    <t>李梦云</t>
  </si>
  <si>
    <t>李宽翠</t>
  </si>
  <si>
    <t>土吉荣</t>
  </si>
  <si>
    <t>地震局基地</t>
  </si>
  <si>
    <t>杨玉芬</t>
  </si>
  <si>
    <t>郑加武</t>
  </si>
  <si>
    <t>袁顺光</t>
  </si>
  <si>
    <t>吴道飞</t>
  </si>
  <si>
    <t>钟志华</t>
  </si>
  <si>
    <r>
      <rPr>
        <sz val="12"/>
        <color rgb="FF000000"/>
        <rFont val="宋体"/>
        <charset val="134"/>
      </rPr>
      <t>财大附中</t>
    </r>
  </si>
  <si>
    <t>李万琴</t>
  </si>
  <si>
    <r>
      <rPr>
        <sz val="12"/>
        <color rgb="FF000000"/>
        <rFont val="宋体"/>
        <charset val="134"/>
      </rPr>
      <t>地震局北辰</t>
    </r>
  </si>
  <si>
    <t>吴国珍</t>
  </si>
  <si>
    <t>肖志娅、刘佳楠</t>
  </si>
  <si>
    <t>余国秀</t>
  </si>
  <si>
    <t>何锡安、龙志雄</t>
  </si>
  <si>
    <r>
      <rPr>
        <sz val="12"/>
        <color rgb="FF000000"/>
        <rFont val="宋体"/>
        <charset val="134"/>
      </rPr>
      <t>商务信息学校</t>
    </r>
  </si>
  <si>
    <t>刘亚谊</t>
  </si>
  <si>
    <t>彭启彪</t>
  </si>
  <si>
    <t>谭希清</t>
  </si>
  <si>
    <t>毛春富</t>
  </si>
  <si>
    <r>
      <rPr>
        <sz val="12"/>
        <color rgb="FF000000"/>
        <rFont val="宋体"/>
        <charset val="134"/>
      </rPr>
      <t>应急厅</t>
    </r>
  </si>
  <si>
    <t>赵翠仙</t>
  </si>
  <si>
    <t>普佳</t>
  </si>
  <si>
    <t>关文开</t>
  </si>
  <si>
    <r>
      <rPr>
        <sz val="12"/>
        <color rgb="FF000000"/>
        <rFont val="宋体"/>
        <charset val="134"/>
      </rPr>
      <t>森警总队</t>
    </r>
  </si>
  <si>
    <t>周小琼</t>
  </si>
  <si>
    <t>陶培恒</t>
  </si>
  <si>
    <t>郭俊</t>
  </si>
  <si>
    <t>林昆</t>
  </si>
  <si>
    <t>杨文琴</t>
  </si>
  <si>
    <t>付廷磊、袁新</t>
  </si>
  <si>
    <r>
      <rPr>
        <sz val="12"/>
        <color rgb="FF000000"/>
        <rFont val="宋体"/>
        <charset val="134"/>
      </rPr>
      <t>冶专安宁</t>
    </r>
  </si>
  <si>
    <t>蒋丽萍、唐含波、罗竹萍</t>
  </si>
  <si>
    <t>祁树华</t>
  </si>
  <si>
    <t>王发有</t>
  </si>
  <si>
    <t>李继琴</t>
  </si>
  <si>
    <t>刘艳娥</t>
  </si>
  <si>
    <t>交警支队</t>
  </si>
  <si>
    <t>李秀芳、倪美芬、严忠秀、张德先</t>
  </si>
  <si>
    <t>肖德存、王丽君</t>
  </si>
  <si>
    <r>
      <rPr>
        <sz val="12"/>
        <color rgb="FF000000"/>
        <rFont val="宋体"/>
        <charset val="134"/>
      </rPr>
      <t>国土学院</t>
    </r>
  </si>
  <si>
    <t>吕梅花、苏星菊、杨米存、李云风、陈小花</t>
  </si>
  <si>
    <t>孟建冬、沈有为</t>
  </si>
  <si>
    <r>
      <rPr>
        <sz val="12"/>
        <color rgb="FF000000"/>
        <rFont val="宋体"/>
        <charset val="134"/>
      </rPr>
      <t>开放大学</t>
    </r>
  </si>
  <si>
    <t>王永梅、何利芬、刘志美、于冬梅、张凤荣、唐红霞</t>
  </si>
  <si>
    <r>
      <rPr>
        <sz val="12"/>
        <color rgb="FF000000"/>
        <rFont val="宋体"/>
        <charset val="134"/>
      </rPr>
      <t>云艺</t>
    </r>
  </si>
  <si>
    <t>杨文彪 、李保权、杨枝田</t>
  </si>
  <si>
    <t>陆军学院</t>
  </si>
  <si>
    <t>张柱存、陈双凤</t>
  </si>
  <si>
    <t>董国富</t>
  </si>
  <si>
    <t>韩顺祥、黄佑早</t>
  </si>
  <si>
    <t>具体名单后续提交</t>
  </si>
  <si>
    <t>昆明学院</t>
  </si>
  <si>
    <t xml:space="preserve">刘东云 、马维魁 、胡亚伦 </t>
  </si>
  <si>
    <t>罗声巧、郭永波、胡春艳、倪玉、果兴丽、王玉仙、王雪芹、杨桂林、郭岚、张红芬、代玉梅、卢世群、周年坤</t>
  </si>
  <si>
    <t>宿管具体名单后续提交</t>
  </si>
  <si>
    <t>五华公安</t>
  </si>
  <si>
    <t>刘存芳、闫玉萍、卯彩吉、施加风</t>
  </si>
  <si>
    <t>小龙潭监狱</t>
  </si>
  <si>
    <t>宋美清</t>
  </si>
  <si>
    <t>张树昌</t>
  </si>
  <si>
    <t>小龙潭矿务局</t>
  </si>
  <si>
    <t>李确有、汤瑞、李看沙</t>
  </si>
  <si>
    <t>嵩明监狱</t>
  </si>
  <si>
    <t>张会英、段燕、章树仙</t>
  </si>
  <si>
    <t>候宝成</t>
  </si>
  <si>
    <t>王秀英、沈琼芬</t>
  </si>
  <si>
    <t>陈云、沈忠富</t>
  </si>
  <si>
    <t>合计</t>
  </si>
  <si>
    <t>名单</t>
  </si>
  <si>
    <t>人数</t>
  </si>
  <si>
    <r>
      <rPr>
        <sz val="12"/>
        <color rgb="FF000000"/>
        <rFont val="宋体"/>
        <charset val="134"/>
      </rPr>
      <t>刘金平、金大洪</t>
    </r>
  </si>
  <si>
    <r>
      <rPr>
        <sz val="12"/>
        <color rgb="FF000000"/>
        <rFont val="宋体"/>
        <charset val="134"/>
      </rPr>
      <t>邹惠兰 周慧英</t>
    </r>
  </si>
  <si>
    <r>
      <rPr>
        <sz val="12"/>
        <color rgb="FF000000"/>
        <rFont val="宋体"/>
        <charset val="134"/>
      </rPr>
      <t>唐龙江</t>
    </r>
  </si>
  <si>
    <r>
      <rPr>
        <sz val="12"/>
        <color rgb="FF000000"/>
        <rFont val="宋体"/>
        <charset val="134"/>
      </rPr>
      <t>杨绍伟</t>
    </r>
  </si>
  <si>
    <r>
      <rPr>
        <sz val="12"/>
        <color rgb="FF000000"/>
        <rFont val="宋体"/>
        <charset val="134"/>
      </rPr>
      <t>郑秀芝</t>
    </r>
  </si>
  <si>
    <r>
      <rPr>
        <sz val="12"/>
        <color rgb="FF000000"/>
        <rFont val="宋体"/>
        <charset val="134"/>
      </rPr>
      <t>李梦云</t>
    </r>
  </si>
  <si>
    <r>
      <rPr>
        <sz val="12"/>
        <color rgb="FF000000"/>
        <rFont val="宋体"/>
        <charset val="134"/>
      </rPr>
      <t>李宽翠</t>
    </r>
  </si>
  <si>
    <r>
      <rPr>
        <sz val="12"/>
        <color rgb="FF000000"/>
        <rFont val="宋体"/>
        <charset val="134"/>
      </rPr>
      <t>土吉荣</t>
    </r>
  </si>
  <si>
    <r>
      <rPr>
        <sz val="12"/>
        <color rgb="FF000000"/>
        <rFont val="宋体"/>
        <charset val="134"/>
      </rPr>
      <t>地震局基地</t>
    </r>
  </si>
  <si>
    <r>
      <rPr>
        <sz val="12"/>
        <color rgb="FF000000"/>
        <rFont val="宋体"/>
        <charset val="134"/>
      </rPr>
      <t>杨玉芬</t>
    </r>
  </si>
  <si>
    <r>
      <rPr>
        <sz val="12"/>
        <color rgb="FF000000"/>
        <rFont val="宋体"/>
        <charset val="134"/>
      </rPr>
      <t>郑加武</t>
    </r>
  </si>
  <si>
    <r>
      <rPr>
        <sz val="12"/>
        <color rgb="FF000000"/>
        <rFont val="宋体"/>
        <charset val="134"/>
      </rPr>
      <t>袁顺光</t>
    </r>
  </si>
  <si>
    <r>
      <rPr>
        <sz val="12"/>
        <color rgb="FF000000"/>
        <rFont val="宋体"/>
        <charset val="134"/>
      </rPr>
      <t>吴道飞</t>
    </r>
  </si>
  <si>
    <r>
      <rPr>
        <sz val="12"/>
        <color rgb="FF000000"/>
        <rFont val="宋体"/>
        <charset val="134"/>
      </rPr>
      <t>钟志华</t>
    </r>
  </si>
  <si>
    <r>
      <rPr>
        <sz val="12"/>
        <color rgb="FF000000"/>
        <rFont val="宋体"/>
        <charset val="134"/>
      </rPr>
      <t>李万琴</t>
    </r>
  </si>
  <si>
    <r>
      <rPr>
        <sz val="12"/>
        <color rgb="FF000000"/>
        <rFont val="宋体"/>
        <charset val="134"/>
      </rPr>
      <t>吴国珍</t>
    </r>
  </si>
  <si>
    <r>
      <rPr>
        <sz val="12"/>
        <color rgb="FF000000"/>
        <rFont val="宋体"/>
        <charset val="134"/>
      </rPr>
      <t>肖志娅、刘佳楠</t>
    </r>
  </si>
  <si>
    <r>
      <rPr>
        <sz val="12"/>
        <color rgb="FF000000"/>
        <rFont val="宋体"/>
        <charset val="134"/>
      </rPr>
      <t>余国秀</t>
    </r>
  </si>
  <si>
    <r>
      <rPr>
        <sz val="12"/>
        <color rgb="FF000000"/>
        <rFont val="宋体"/>
        <charset val="134"/>
      </rPr>
      <t>何锡安、龙志雄</t>
    </r>
  </si>
  <si>
    <r>
      <rPr>
        <sz val="12"/>
        <color rgb="FF000000"/>
        <rFont val="宋体"/>
        <charset val="134"/>
      </rPr>
      <t>刘亚谊</t>
    </r>
  </si>
  <si>
    <r>
      <rPr>
        <sz val="12"/>
        <color rgb="FF000000"/>
        <rFont val="宋体"/>
        <charset val="134"/>
      </rPr>
      <t>彭启彪</t>
    </r>
  </si>
  <si>
    <r>
      <rPr>
        <sz val="12"/>
        <color rgb="FF000000"/>
        <rFont val="宋体"/>
        <charset val="134"/>
      </rPr>
      <t>谭希清</t>
    </r>
  </si>
  <si>
    <r>
      <rPr>
        <sz val="12"/>
        <color rgb="FF000000"/>
        <rFont val="宋体"/>
        <charset val="134"/>
      </rPr>
      <t>毛春富</t>
    </r>
  </si>
  <si>
    <r>
      <rPr>
        <sz val="12"/>
        <color rgb="FF000000"/>
        <rFont val="宋体"/>
        <charset val="134"/>
      </rPr>
      <t>赵翠仙</t>
    </r>
  </si>
  <si>
    <r>
      <rPr>
        <sz val="12"/>
        <color rgb="FF000000"/>
        <rFont val="宋体"/>
        <charset val="134"/>
      </rPr>
      <t>普佳</t>
    </r>
  </si>
  <si>
    <r>
      <rPr>
        <sz val="12"/>
        <color rgb="FF000000"/>
        <rFont val="宋体"/>
        <charset val="134"/>
      </rPr>
      <t>关文开</t>
    </r>
  </si>
  <si>
    <r>
      <rPr>
        <sz val="12"/>
        <color rgb="FF000000"/>
        <rFont val="宋体"/>
        <charset val="134"/>
      </rPr>
      <t>周小琼</t>
    </r>
  </si>
  <si>
    <r>
      <rPr>
        <sz val="12"/>
        <color rgb="FF000000"/>
        <rFont val="宋体"/>
        <charset val="134"/>
      </rPr>
      <t>陶培恒</t>
    </r>
  </si>
  <si>
    <r>
      <rPr>
        <sz val="12"/>
        <color rgb="FF000000"/>
        <rFont val="宋体"/>
        <charset val="134"/>
      </rPr>
      <t>郭俊</t>
    </r>
  </si>
  <si>
    <r>
      <rPr>
        <sz val="12"/>
        <color rgb="FF000000"/>
        <rFont val="宋体"/>
        <charset val="134"/>
      </rPr>
      <t>林昆</t>
    </r>
  </si>
  <si>
    <r>
      <rPr>
        <sz val="12"/>
        <color rgb="FF000000"/>
        <rFont val="宋体"/>
        <charset val="134"/>
      </rPr>
      <t>杨文琴</t>
    </r>
  </si>
  <si>
    <r>
      <rPr>
        <sz val="12"/>
        <color rgb="FF000000"/>
        <rFont val="宋体"/>
        <charset val="134"/>
      </rPr>
      <t>付廷磊、袁新</t>
    </r>
  </si>
  <si>
    <r>
      <rPr>
        <sz val="12"/>
        <color rgb="FF000000"/>
        <rFont val="宋体"/>
        <charset val="134"/>
      </rPr>
      <t>蒋丽萍、唐含波、罗竹萍、</t>
    </r>
  </si>
  <si>
    <r>
      <rPr>
        <sz val="12"/>
        <color rgb="FF000000"/>
        <rFont val="宋体"/>
        <charset val="134"/>
      </rPr>
      <t>祁树华</t>
    </r>
  </si>
  <si>
    <r>
      <rPr>
        <sz val="12"/>
        <color rgb="FF000000"/>
        <rFont val="宋体"/>
        <charset val="134"/>
      </rPr>
      <t>王发有</t>
    </r>
  </si>
  <si>
    <r>
      <rPr>
        <sz val="12"/>
        <color rgb="FF000000"/>
        <rFont val="宋体"/>
        <charset val="134"/>
      </rPr>
      <t>刘艳娥</t>
    </r>
  </si>
  <si>
    <r>
      <rPr>
        <sz val="12"/>
        <color rgb="FF000000"/>
        <rFont val="宋体"/>
        <charset val="134"/>
      </rPr>
      <t>吕梅花、苏星菊、杨米存、李云风、陈小花</t>
    </r>
  </si>
  <si>
    <r>
      <rPr>
        <sz val="12"/>
        <color rgb="FF000000"/>
        <rFont val="宋体"/>
        <charset val="134"/>
      </rPr>
      <t>孟建冬、沈有为</t>
    </r>
  </si>
  <si>
    <r>
      <rPr>
        <sz val="12"/>
        <color rgb="FF000000"/>
        <rFont val="宋体"/>
        <charset val="134"/>
      </rPr>
      <t>王永梅、何利芬、刘志美、于冬梅、张凤荣、唐红霞</t>
    </r>
  </si>
  <si>
    <r>
      <rPr>
        <sz val="12"/>
        <color rgb="FF000000"/>
        <rFont val="宋体"/>
        <charset val="134"/>
      </rPr>
      <t>杨文彪 、李保权、杨枝田</t>
    </r>
  </si>
  <si>
    <t>大理党校</t>
  </si>
  <si>
    <t>总人数110人</t>
  </si>
  <si>
    <t>技能赛复赛人数统计表</t>
  </si>
  <si>
    <t>项目</t>
  </si>
  <si>
    <t>数量</t>
  </si>
  <si>
    <t>人员名单</t>
  </si>
  <si>
    <t>一等奖（技术标兵）</t>
  </si>
  <si>
    <t>二等奖（技术标兵）</t>
  </si>
  <si>
    <t>三等奖（技术能手）</t>
  </si>
  <si>
    <t>优秀奖 /单项奖</t>
  </si>
  <si>
    <t>获奖人数</t>
  </si>
  <si>
    <t>决赛未获奖（荣誉奖）</t>
  </si>
  <si>
    <t>备注</t>
  </si>
  <si>
    <t>张建芬、杨彩芬、沈菊芝、武红琼、何小红、张菊卿、李 艳、邹惠兰 周慧英、李梦云、杨玉芬、李万琴、吴国珍、刘亚谊、赵翠仙、周小琼、蒋丽萍、唐含波、罗竹萍、李秀芳、倪美芬、严忠秀、张德先、吕梅花、苏星菊、杨米存、李云风、陈小花、王永梅、何利芬、刘志美、于冬梅、张凤荣、唐红霞、张会英、段燕、章树仙、刘存芳、闫玉萍、卯彩吉、施加风、张柱存、陈双凤、宋美清</t>
  </si>
  <si>
    <t>王福华、蔡永兴、朱红武、唐龙江、陶培恒、祁树华、孟建冬、沈有为、刘东云 、马维魁 、胡亚伦 、候宝成、董国富</t>
  </si>
  <si>
    <t>/</t>
  </si>
  <si>
    <t>刘自坤、刘金平、金大洪、张六有、罗光学、杨绍伟、彭启彪、王发有、杨文彪 、李保权、杨枝田、王秀英、沈琼芬、郑加武、韩顺祥、黄佑早、张树昌、李确有、汤瑞、李看沙</t>
  </si>
  <si>
    <t>宿管</t>
  </si>
  <si>
    <t>王秀丽 、杨建红、 杨丽萍、谭希清、李继琴、罗声巧、郭永波、胡春艳、倪玉、果兴丽、王玉仙、王雪芹、杨桂林、郭岚、张红芬、代玉梅、卢世群、周年坤</t>
  </si>
  <si>
    <t>会务服务</t>
  </si>
  <si>
    <t>李竹兰、郑秀芝、李宽翠、肖志娅、刘佳楠、郭俊、刘艳娥、肖德存、王丽君</t>
  </si>
  <si>
    <t>直接进一轮赛</t>
  </si>
  <si>
    <t>赵德红、曹光华、宋允学、土吉荣、袁顺光、毛春富、普佳、林昆、陈云、沈忠富</t>
  </si>
  <si>
    <t>吴道飞、余国秀、杨文琴</t>
  </si>
  <si>
    <t>钟志华、何锡安、龙志雄、关文开、付廷磊、袁新</t>
  </si>
  <si>
    <t>奖金标准</t>
  </si>
  <si>
    <t>预算金额</t>
  </si>
  <si>
    <t>12150元（壹万贰仟壹佰伍拾元整）</t>
  </si>
  <si>
    <t>说明：除会务服务、厨师外，其余项均经过初赛选拔名单，一、二、三等奖按照20%比例选名单数。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</si>
</sst>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4" borderId="0" xfId="0" applyFill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9" zoomScaleNormal="79" workbookViewId="0">
      <selection activeCell="H21" sqref="H21"/>
    </sheetView>
  </sheetViews>
  <sheetFormatPr defaultColWidth="9" defaultRowHeight="14.25"/>
  <cols>
    <col min="1" max="1" width="4.75" customWidth="1"/>
    <col min="2" max="2" width="13.875" customWidth="1"/>
    <col min="3" max="3" width="26.875" customWidth="1"/>
    <col min="4" max="4" width="8.06666666666667" customWidth="1"/>
    <col min="5" max="5" width="21.375" style="2" customWidth="1"/>
    <col min="6" max="6" width="9.96666666666667" style="2" customWidth="1"/>
    <col min="7" max="8" width="15" style="2" customWidth="1"/>
    <col min="9" max="9" width="26.1083333333333" customWidth="1"/>
    <col min="10" max="10" width="17.75" style="3" customWidth="1"/>
    <col min="11" max="11" width="15.375" style="3" customWidth="1"/>
    <col min="12" max="12" width="9" style="3"/>
    <col min="13" max="13" width="16.1416666666667" style="4" customWidth="1"/>
    <col min="14" max="14" width="19.0083333333333" customWidth="1"/>
  </cols>
  <sheetData>
    <row r="1" ht="39" customHeight="1" spans="1:13">
      <c r="A1" s="5" t="s">
        <v>0</v>
      </c>
      <c r="B1" s="5"/>
      <c r="C1" s="5"/>
      <c r="D1" s="5"/>
      <c r="E1" s="33"/>
      <c r="F1" s="33"/>
      <c r="G1" s="33"/>
      <c r="H1" s="33"/>
      <c r="I1" s="5"/>
      <c r="J1" s="51"/>
      <c r="K1" s="51"/>
      <c r="L1" s="51"/>
      <c r="M1" s="58"/>
    </row>
    <row r="2" spans="1:14">
      <c r="A2" s="6" t="s">
        <v>1</v>
      </c>
      <c r="B2" s="34" t="s">
        <v>2</v>
      </c>
      <c r="C2" s="6" t="s">
        <v>3</v>
      </c>
      <c r="D2" s="6"/>
      <c r="E2" s="19"/>
      <c r="F2" s="19"/>
      <c r="G2" s="19"/>
      <c r="H2" s="19"/>
      <c r="I2" s="19"/>
      <c r="J2" s="19"/>
      <c r="K2" s="19"/>
      <c r="L2" s="19"/>
      <c r="M2" s="19"/>
      <c r="N2" s="6" t="s">
        <v>4</v>
      </c>
    </row>
    <row r="3" spans="1:14">
      <c r="A3" s="6"/>
      <c r="B3" s="34"/>
      <c r="C3" s="6" t="s">
        <v>5</v>
      </c>
      <c r="D3" s="6"/>
      <c r="E3" s="19" t="s">
        <v>6</v>
      </c>
      <c r="F3" s="19"/>
      <c r="G3" s="19" t="s">
        <v>7</v>
      </c>
      <c r="H3" s="19"/>
      <c r="I3" s="6" t="s">
        <v>8</v>
      </c>
      <c r="J3" s="52" t="s">
        <v>9</v>
      </c>
      <c r="K3" s="52" t="s">
        <v>10</v>
      </c>
      <c r="L3" s="52" t="s">
        <v>11</v>
      </c>
      <c r="M3" s="59" t="s">
        <v>12</v>
      </c>
      <c r="N3" s="6"/>
    </row>
    <row r="4" ht="26" customHeight="1" spans="1:14">
      <c r="A4" s="6">
        <v>1</v>
      </c>
      <c r="B4" s="35" t="s">
        <v>13</v>
      </c>
      <c r="C4" s="19" t="s">
        <v>14</v>
      </c>
      <c r="D4" s="6">
        <v>2</v>
      </c>
      <c r="E4" s="6" t="s">
        <v>15</v>
      </c>
      <c r="F4" s="19">
        <v>1</v>
      </c>
      <c r="G4" s="19" t="s">
        <v>16</v>
      </c>
      <c r="H4" s="19">
        <v>1</v>
      </c>
      <c r="I4" s="6"/>
      <c r="J4" s="52" t="s">
        <v>17</v>
      </c>
      <c r="K4" s="52"/>
      <c r="L4" s="52"/>
      <c r="M4" s="59"/>
      <c r="N4" s="54"/>
    </row>
    <row r="5" ht="18" customHeight="1" spans="1:14">
      <c r="A5" s="6">
        <v>2</v>
      </c>
      <c r="B5" s="36" t="s">
        <v>18</v>
      </c>
      <c r="C5" s="37"/>
      <c r="D5" s="55"/>
      <c r="E5" s="1"/>
      <c r="G5" s="37" t="s">
        <v>19</v>
      </c>
      <c r="H5" s="37">
        <v>2</v>
      </c>
      <c r="I5" s="53"/>
      <c r="J5" s="39"/>
      <c r="K5" s="39"/>
      <c r="L5" s="39"/>
      <c r="M5" s="60"/>
      <c r="N5" s="54"/>
    </row>
    <row r="6" ht="36" customHeight="1" spans="1:14">
      <c r="A6" s="6">
        <v>3</v>
      </c>
      <c r="B6" s="35" t="s">
        <v>20</v>
      </c>
      <c r="C6" s="39" t="s">
        <v>21</v>
      </c>
      <c r="D6" s="64">
        <v>5</v>
      </c>
      <c r="E6" s="53" t="s">
        <v>22</v>
      </c>
      <c r="F6" s="37">
        <v>2</v>
      </c>
      <c r="G6" s="37" t="s">
        <v>23</v>
      </c>
      <c r="H6" s="37">
        <v>2</v>
      </c>
      <c r="I6" s="54"/>
      <c r="J6" s="52"/>
      <c r="K6" s="52"/>
      <c r="L6" s="52"/>
      <c r="M6" s="60"/>
      <c r="N6" s="54"/>
    </row>
    <row r="7" ht="29" customHeight="1" spans="1:14">
      <c r="A7" s="6">
        <v>4</v>
      </c>
      <c r="B7" s="35" t="s">
        <v>24</v>
      </c>
      <c r="C7" s="40" t="s">
        <v>25</v>
      </c>
      <c r="D7" s="64">
        <v>2</v>
      </c>
      <c r="E7" s="53" t="s">
        <v>26</v>
      </c>
      <c r="F7" s="37">
        <v>1</v>
      </c>
      <c r="G7" s="37" t="s">
        <v>27</v>
      </c>
      <c r="H7" s="37">
        <v>1</v>
      </c>
      <c r="I7" s="40" t="s">
        <v>28</v>
      </c>
      <c r="J7" s="37" t="s">
        <v>29</v>
      </c>
      <c r="K7" s="39" t="s">
        <v>30</v>
      </c>
      <c r="L7" s="52"/>
      <c r="M7" s="60"/>
      <c r="N7" s="54"/>
    </row>
    <row r="8" ht="26" customHeight="1" spans="1:14">
      <c r="A8" s="6">
        <v>5</v>
      </c>
      <c r="B8" s="35" t="s">
        <v>31</v>
      </c>
      <c r="C8" s="41" t="s">
        <v>32</v>
      </c>
      <c r="D8" s="53">
        <v>1</v>
      </c>
      <c r="E8" s="53"/>
      <c r="F8" s="37"/>
      <c r="G8" s="37"/>
      <c r="H8" s="37"/>
      <c r="I8" s="41"/>
      <c r="J8" s="37" t="s">
        <v>33</v>
      </c>
      <c r="K8" s="39" t="s">
        <v>34</v>
      </c>
      <c r="L8" s="52"/>
      <c r="M8" s="60"/>
      <c r="N8" s="54"/>
    </row>
    <row r="9" ht="26" customHeight="1" spans="1:14">
      <c r="A9" s="6">
        <v>6</v>
      </c>
      <c r="B9" s="36" t="s">
        <v>35</v>
      </c>
      <c r="C9" s="37" t="s">
        <v>36</v>
      </c>
      <c r="D9" s="53">
        <v>1</v>
      </c>
      <c r="E9" s="53"/>
      <c r="F9" s="37"/>
      <c r="G9" s="37" t="s">
        <v>37</v>
      </c>
      <c r="H9" s="37">
        <v>1</v>
      </c>
      <c r="I9" s="53"/>
      <c r="K9" s="39" t="s">
        <v>38</v>
      </c>
      <c r="L9" s="39" t="s">
        <v>39</v>
      </c>
      <c r="M9" s="39" t="s">
        <v>40</v>
      </c>
      <c r="N9" s="54"/>
    </row>
    <row r="10" ht="26" customHeight="1" spans="1:14">
      <c r="A10" s="6">
        <v>7</v>
      </c>
      <c r="B10" s="36" t="s">
        <v>41</v>
      </c>
      <c r="C10" s="41" t="s">
        <v>42</v>
      </c>
      <c r="D10" s="53">
        <v>1</v>
      </c>
      <c r="E10" s="53"/>
      <c r="F10" s="37"/>
      <c r="G10" s="37"/>
      <c r="H10" s="37"/>
      <c r="I10" s="41"/>
      <c r="J10" s="39"/>
      <c r="K10" s="39"/>
      <c r="L10" s="39"/>
      <c r="M10" s="40"/>
      <c r="N10" s="54"/>
    </row>
    <row r="11" ht="26" customHeight="1" spans="1:14">
      <c r="A11" s="6">
        <v>8</v>
      </c>
      <c r="B11" s="36" t="s">
        <v>43</v>
      </c>
      <c r="C11" s="41" t="s">
        <v>44</v>
      </c>
      <c r="D11" s="53">
        <v>1</v>
      </c>
      <c r="E11" s="53"/>
      <c r="F11" s="37"/>
      <c r="G11" s="37"/>
      <c r="H11" s="37"/>
      <c r="I11" s="41"/>
      <c r="J11" s="39" t="s">
        <v>45</v>
      </c>
      <c r="K11" s="39"/>
      <c r="L11" s="39" t="s">
        <v>46</v>
      </c>
      <c r="M11" s="40" t="s">
        <v>47</v>
      </c>
      <c r="N11" s="54"/>
    </row>
    <row r="12" ht="26" customHeight="1" spans="1:14">
      <c r="A12" s="6">
        <v>9</v>
      </c>
      <c r="B12" s="42" t="s">
        <v>48</v>
      </c>
      <c r="C12" s="42" t="s">
        <v>49</v>
      </c>
      <c r="D12" s="65">
        <v>1</v>
      </c>
      <c r="E12" s="65"/>
      <c r="F12" s="42"/>
      <c r="G12" s="42" t="s">
        <v>50</v>
      </c>
      <c r="H12" s="42">
        <v>1</v>
      </c>
      <c r="I12" s="42" t="s">
        <v>51</v>
      </c>
      <c r="J12" s="42"/>
      <c r="K12" s="42" t="s">
        <v>52</v>
      </c>
      <c r="L12" s="52"/>
      <c r="M12" s="60"/>
      <c r="N12" s="54"/>
    </row>
    <row r="13" ht="26" customHeight="1" spans="1:14">
      <c r="A13" s="6">
        <v>10</v>
      </c>
      <c r="B13" s="36" t="s">
        <v>53</v>
      </c>
      <c r="C13" s="37" t="s">
        <v>54</v>
      </c>
      <c r="D13" s="53">
        <v>1</v>
      </c>
      <c r="E13" s="53"/>
      <c r="F13" s="37"/>
      <c r="G13" s="37"/>
      <c r="H13" s="37"/>
      <c r="I13" s="41"/>
      <c r="J13" s="52"/>
      <c r="K13" s="39" t="s">
        <v>55</v>
      </c>
      <c r="L13" s="39"/>
      <c r="M13" s="40" t="s">
        <v>56</v>
      </c>
      <c r="N13" s="54"/>
    </row>
    <row r="14" ht="26" customHeight="1" spans="1:14">
      <c r="A14" s="6">
        <v>11</v>
      </c>
      <c r="B14" s="36" t="s">
        <v>57</v>
      </c>
      <c r="C14" s="37" t="s">
        <v>58</v>
      </c>
      <c r="D14" s="53">
        <v>1</v>
      </c>
      <c r="E14" s="53" t="s">
        <v>59</v>
      </c>
      <c r="F14" s="37">
        <v>1</v>
      </c>
      <c r="G14" s="37"/>
      <c r="H14" s="37"/>
      <c r="I14" s="41"/>
      <c r="J14" s="39" t="s">
        <v>60</v>
      </c>
      <c r="K14" s="39" t="s">
        <v>61</v>
      </c>
      <c r="L14" s="39" t="s">
        <v>62</v>
      </c>
      <c r="M14" s="40" t="s">
        <v>63</v>
      </c>
      <c r="N14" s="54"/>
    </row>
    <row r="15" s="32" customFormat="1" ht="26" customHeight="1" spans="1:14">
      <c r="A15" s="6">
        <v>12</v>
      </c>
      <c r="B15" s="66" t="s">
        <v>64</v>
      </c>
      <c r="C15" s="67" t="s">
        <v>65</v>
      </c>
      <c r="D15" s="68">
        <v>3</v>
      </c>
      <c r="E15" s="68" t="s">
        <v>66</v>
      </c>
      <c r="F15" s="67">
        <v>1</v>
      </c>
      <c r="G15" s="67" t="s">
        <v>67</v>
      </c>
      <c r="H15" s="67">
        <v>1</v>
      </c>
      <c r="I15" s="72" t="s">
        <v>68</v>
      </c>
      <c r="J15" s="73" t="s">
        <v>69</v>
      </c>
      <c r="K15" s="49"/>
      <c r="L15" s="49"/>
      <c r="M15" s="62"/>
      <c r="N15" s="48"/>
    </row>
    <row r="16" ht="31" customHeight="1" spans="1:14">
      <c r="A16" s="6">
        <v>13</v>
      </c>
      <c r="B16" s="43" t="s">
        <v>70</v>
      </c>
      <c r="C16" s="40" t="s">
        <v>71</v>
      </c>
      <c r="D16" s="64">
        <v>4</v>
      </c>
      <c r="E16" s="53"/>
      <c r="F16" s="37"/>
      <c r="G16" s="37"/>
      <c r="H16" s="37"/>
      <c r="I16" s="41"/>
      <c r="J16" s="39" t="s">
        <v>72</v>
      </c>
      <c r="K16" s="39"/>
      <c r="L16" s="39"/>
      <c r="M16" s="40"/>
      <c r="N16" s="54"/>
    </row>
    <row r="17" ht="32" customHeight="1" spans="1:14">
      <c r="A17" s="6">
        <v>14</v>
      </c>
      <c r="B17" s="36" t="s">
        <v>73</v>
      </c>
      <c r="C17" s="39" t="s">
        <v>74</v>
      </c>
      <c r="D17" s="64">
        <v>5</v>
      </c>
      <c r="E17" s="64" t="s">
        <v>75</v>
      </c>
      <c r="F17" s="39">
        <v>2</v>
      </c>
      <c r="G17" s="19"/>
      <c r="H17" s="19"/>
      <c r="I17" s="54"/>
      <c r="J17" s="52"/>
      <c r="K17" s="52"/>
      <c r="L17" s="52"/>
      <c r="M17" s="60"/>
      <c r="N17" s="54"/>
    </row>
    <row r="18" ht="36" customHeight="1" spans="1:14">
      <c r="A18" s="6">
        <v>15</v>
      </c>
      <c r="B18" s="44" t="s">
        <v>76</v>
      </c>
      <c r="C18" s="45" t="s">
        <v>77</v>
      </c>
      <c r="D18" s="69">
        <v>6</v>
      </c>
      <c r="E18" s="70"/>
      <c r="F18" s="46"/>
      <c r="G18" s="46"/>
      <c r="H18" s="46"/>
      <c r="I18" s="56"/>
      <c r="J18" s="57"/>
      <c r="K18" s="57"/>
      <c r="L18" s="57"/>
      <c r="M18" s="61"/>
      <c r="N18" s="56"/>
    </row>
    <row r="19" ht="33" customHeight="1" spans="1:14">
      <c r="A19" s="6">
        <v>16</v>
      </c>
      <c r="B19" s="37" t="s">
        <v>78</v>
      </c>
      <c r="C19" s="37"/>
      <c r="D19" s="53"/>
      <c r="E19" s="53"/>
      <c r="F19" s="37"/>
      <c r="G19" s="39" t="s">
        <v>79</v>
      </c>
      <c r="H19" s="39">
        <v>3</v>
      </c>
      <c r="I19" s="54"/>
      <c r="J19" s="52"/>
      <c r="K19" s="52"/>
      <c r="L19" s="52"/>
      <c r="M19" s="60"/>
      <c r="N19" s="54"/>
    </row>
    <row r="20" ht="26" customHeight="1" spans="1:14">
      <c r="A20" s="6">
        <v>17</v>
      </c>
      <c r="B20" s="19" t="s">
        <v>80</v>
      </c>
      <c r="C20" s="6" t="s">
        <v>81</v>
      </c>
      <c r="D20" s="6">
        <v>2</v>
      </c>
      <c r="E20" s="6" t="s">
        <v>82</v>
      </c>
      <c r="F20" s="6">
        <v>1</v>
      </c>
      <c r="G20" s="6" t="s">
        <v>83</v>
      </c>
      <c r="H20" s="6">
        <v>2</v>
      </c>
      <c r="I20" s="6"/>
      <c r="J20" s="52"/>
      <c r="K20" s="52"/>
      <c r="L20" s="52"/>
      <c r="M20" s="60"/>
      <c r="N20" s="60" t="s">
        <v>84</v>
      </c>
    </row>
    <row r="21" s="32" customFormat="1" ht="84" customHeight="1" spans="1:14">
      <c r="A21" s="6">
        <v>18</v>
      </c>
      <c r="B21" s="47" t="s">
        <v>85</v>
      </c>
      <c r="C21" s="48"/>
      <c r="D21" s="50"/>
      <c r="E21" s="71" t="s">
        <v>86</v>
      </c>
      <c r="F21" s="49">
        <v>3</v>
      </c>
      <c r="G21" s="47"/>
      <c r="H21" s="47"/>
      <c r="I21" s="49" t="s">
        <v>87</v>
      </c>
      <c r="J21" s="49"/>
      <c r="K21" s="49"/>
      <c r="L21" s="49"/>
      <c r="M21" s="62"/>
      <c r="N21" s="60" t="s">
        <v>88</v>
      </c>
    </row>
    <row r="22" s="32" customFormat="1" ht="34" customHeight="1" spans="1:14">
      <c r="A22" s="6">
        <v>19</v>
      </c>
      <c r="B22" s="47" t="s">
        <v>89</v>
      </c>
      <c r="C22" s="49" t="s">
        <v>90</v>
      </c>
      <c r="D22" s="71">
        <v>4</v>
      </c>
      <c r="E22" s="50"/>
      <c r="F22" s="47"/>
      <c r="G22" s="47"/>
      <c r="H22" s="47"/>
      <c r="I22" s="48"/>
      <c r="J22" s="49"/>
      <c r="K22" s="49"/>
      <c r="L22" s="49"/>
      <c r="M22" s="62"/>
      <c r="N22" s="62" t="s">
        <v>84</v>
      </c>
    </row>
    <row r="23" s="32" customFormat="1" ht="26" customHeight="1" spans="1:14">
      <c r="A23" s="6">
        <v>20</v>
      </c>
      <c r="B23" s="47" t="s">
        <v>91</v>
      </c>
      <c r="C23" s="48" t="s">
        <v>92</v>
      </c>
      <c r="D23" s="50">
        <v>1</v>
      </c>
      <c r="E23" s="50"/>
      <c r="F23" s="47"/>
      <c r="G23" s="47" t="s">
        <v>93</v>
      </c>
      <c r="H23" s="47">
        <v>1</v>
      </c>
      <c r="I23" s="48"/>
      <c r="J23" s="49"/>
      <c r="K23" s="49"/>
      <c r="L23" s="49"/>
      <c r="M23" s="62"/>
      <c r="N23" s="48"/>
    </row>
    <row r="24" s="32" customFormat="1" ht="35" customHeight="1" spans="1:14">
      <c r="A24" s="6">
        <v>21</v>
      </c>
      <c r="B24" s="47" t="s">
        <v>94</v>
      </c>
      <c r="C24" s="48"/>
      <c r="D24" s="50"/>
      <c r="E24" s="50"/>
      <c r="F24" s="47"/>
      <c r="G24" s="49" t="s">
        <v>95</v>
      </c>
      <c r="H24" s="49">
        <v>3</v>
      </c>
      <c r="I24" s="48"/>
      <c r="J24" s="49"/>
      <c r="K24" s="49"/>
      <c r="L24" s="49"/>
      <c r="M24" s="62"/>
      <c r="N24" s="48"/>
    </row>
    <row r="25" s="32" customFormat="1" ht="26" customHeight="1" spans="1:14">
      <c r="A25" s="6">
        <v>22</v>
      </c>
      <c r="B25" s="47" t="s">
        <v>96</v>
      </c>
      <c r="C25" s="48" t="s">
        <v>97</v>
      </c>
      <c r="D25" s="50">
        <v>3</v>
      </c>
      <c r="E25" s="50" t="s">
        <v>98</v>
      </c>
      <c r="F25" s="47">
        <v>1</v>
      </c>
      <c r="G25" s="47" t="s">
        <v>99</v>
      </c>
      <c r="H25" s="47">
        <v>2</v>
      </c>
      <c r="I25" s="48"/>
      <c r="J25" s="49"/>
      <c r="K25" s="49" t="s">
        <v>100</v>
      </c>
      <c r="L25" s="49"/>
      <c r="M25" s="62"/>
      <c r="N25" s="48"/>
    </row>
    <row r="26" ht="26" customHeight="1" spans="1:14">
      <c r="A26" s="6">
        <v>23</v>
      </c>
      <c r="B26" s="18" t="s">
        <v>101</v>
      </c>
      <c r="C26" s="17">
        <v>44</v>
      </c>
      <c r="D26" s="17">
        <v>44</v>
      </c>
      <c r="E26" s="17">
        <v>13</v>
      </c>
      <c r="F26" s="17">
        <v>13</v>
      </c>
      <c r="G26" s="17">
        <v>20</v>
      </c>
      <c r="H26" s="17">
        <v>20</v>
      </c>
      <c r="I26" s="17">
        <v>18</v>
      </c>
      <c r="J26" s="74">
        <v>9</v>
      </c>
      <c r="K26" s="74">
        <v>10</v>
      </c>
      <c r="L26" s="74">
        <v>3</v>
      </c>
      <c r="M26" s="74">
        <v>6</v>
      </c>
      <c r="N26" s="63">
        <f>D26+E26+G26+I26+J26+K26+L26+6</f>
        <v>123</v>
      </c>
    </row>
  </sheetData>
  <mergeCells count="4">
    <mergeCell ref="A1:M1"/>
    <mergeCell ref="A2:A3"/>
    <mergeCell ref="B2:B3"/>
    <mergeCell ref="N2:N3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zoomScale="79" zoomScaleNormal="79" topLeftCell="A3" workbookViewId="0">
      <selection activeCell="E17" sqref="E17"/>
    </sheetView>
  </sheetViews>
  <sheetFormatPr defaultColWidth="9" defaultRowHeight="14.25"/>
  <cols>
    <col min="1" max="1" width="4.75" customWidth="1"/>
    <col min="2" max="2" width="13.875" customWidth="1"/>
    <col min="3" max="3" width="26.875" customWidth="1"/>
    <col min="4" max="4" width="8.7" customWidth="1"/>
    <col min="5" max="5" width="21.375" style="2" customWidth="1"/>
    <col min="6" max="6" width="9.65" style="2" customWidth="1"/>
    <col min="7" max="7" width="15" style="2" customWidth="1"/>
    <col min="8" max="8" width="8.21666666666667" style="2" customWidth="1"/>
    <col min="11" max="11" width="17.75" style="3" customWidth="1"/>
    <col min="12" max="12" width="7.43333333333333" style="3" customWidth="1"/>
    <col min="13" max="13" width="15.375" style="3" customWidth="1"/>
    <col min="14" max="14" width="5.53333333333333" style="3" customWidth="1"/>
    <col min="15" max="15" width="9" style="3"/>
    <col min="16" max="16" width="6.325" style="3" customWidth="1"/>
    <col min="17" max="17" width="16.1416666666667" style="4" customWidth="1"/>
    <col min="18" max="18" width="5.85" style="4" customWidth="1"/>
    <col min="19" max="19" width="19.0083333333333" customWidth="1"/>
  </cols>
  <sheetData>
    <row r="1" ht="39" customHeight="1" spans="1:18">
      <c r="A1" s="5" t="s">
        <v>0</v>
      </c>
      <c r="B1" s="5"/>
      <c r="C1" s="5"/>
      <c r="D1" s="5"/>
      <c r="E1" s="33"/>
      <c r="F1" s="33"/>
      <c r="G1" s="33"/>
      <c r="H1" s="33"/>
      <c r="I1" s="5"/>
      <c r="J1" s="5"/>
      <c r="K1" s="51"/>
      <c r="L1" s="51"/>
      <c r="M1" s="51"/>
      <c r="N1" s="51"/>
      <c r="O1" s="51"/>
      <c r="P1" s="51"/>
      <c r="Q1" s="58"/>
      <c r="R1" s="58"/>
    </row>
    <row r="2" spans="1:19">
      <c r="A2" s="6" t="s">
        <v>1</v>
      </c>
      <c r="B2" s="34" t="s">
        <v>2</v>
      </c>
      <c r="C2" s="6" t="s">
        <v>102</v>
      </c>
      <c r="D2" s="6"/>
      <c r="E2" s="19"/>
      <c r="F2" s="19"/>
      <c r="G2" s="19"/>
      <c r="H2" s="19"/>
      <c r="I2" s="6"/>
      <c r="J2" s="6"/>
      <c r="K2" s="52"/>
      <c r="L2" s="52"/>
      <c r="M2" s="52"/>
      <c r="N2" s="52"/>
      <c r="O2" s="52"/>
      <c r="P2" s="52"/>
      <c r="Q2" s="59"/>
      <c r="R2" s="59"/>
      <c r="S2" s="6" t="s">
        <v>4</v>
      </c>
    </row>
    <row r="3" spans="1:19">
      <c r="A3" s="6"/>
      <c r="B3" s="34"/>
      <c r="C3" s="6" t="s">
        <v>5</v>
      </c>
      <c r="D3" s="6" t="s">
        <v>103</v>
      </c>
      <c r="E3" s="19" t="s">
        <v>6</v>
      </c>
      <c r="F3" s="19"/>
      <c r="G3" s="19" t="s">
        <v>7</v>
      </c>
      <c r="H3" s="19"/>
      <c r="I3" s="6" t="s">
        <v>8</v>
      </c>
      <c r="J3" s="6"/>
      <c r="K3" s="52" t="s">
        <v>9</v>
      </c>
      <c r="L3" s="52"/>
      <c r="M3" s="52" t="s">
        <v>10</v>
      </c>
      <c r="N3" s="52"/>
      <c r="O3" s="52" t="s">
        <v>11</v>
      </c>
      <c r="P3" s="52"/>
      <c r="Q3" s="59" t="s">
        <v>12</v>
      </c>
      <c r="R3" s="59"/>
      <c r="S3" s="6"/>
    </row>
    <row r="4" ht="26" customHeight="1" spans="1:19">
      <c r="A4" s="6">
        <v>1</v>
      </c>
      <c r="B4" s="35" t="s">
        <v>13</v>
      </c>
      <c r="C4" s="19" t="s">
        <v>14</v>
      </c>
      <c r="D4" s="19">
        <v>2</v>
      </c>
      <c r="E4" s="19" t="s">
        <v>15</v>
      </c>
      <c r="F4" s="19">
        <v>1</v>
      </c>
      <c r="G4" s="19" t="s">
        <v>16</v>
      </c>
      <c r="H4" s="19">
        <v>1</v>
      </c>
      <c r="I4" s="6"/>
      <c r="J4" s="6"/>
      <c r="K4" s="52" t="s">
        <v>17</v>
      </c>
      <c r="L4" s="52">
        <v>1</v>
      </c>
      <c r="M4" s="52"/>
      <c r="N4" s="52"/>
      <c r="O4" s="52"/>
      <c r="P4" s="52"/>
      <c r="Q4" s="59"/>
      <c r="R4" s="59"/>
      <c r="S4" s="54"/>
    </row>
    <row r="5" ht="26" customHeight="1" spans="1:19">
      <c r="A5" s="6">
        <v>2</v>
      </c>
      <c r="B5" s="36" t="s">
        <v>18</v>
      </c>
      <c r="C5" s="37"/>
      <c r="D5" s="38"/>
      <c r="G5" s="37" t="s">
        <v>104</v>
      </c>
      <c r="H5" s="37">
        <v>2</v>
      </c>
      <c r="I5" s="53"/>
      <c r="J5" s="53"/>
      <c r="K5" s="39"/>
      <c r="L5" s="39"/>
      <c r="M5" s="39"/>
      <c r="N5" s="39"/>
      <c r="O5" s="39"/>
      <c r="P5" s="39"/>
      <c r="Q5" s="60"/>
      <c r="R5" s="60"/>
      <c r="S5" s="54"/>
    </row>
    <row r="6" ht="36" customHeight="1" spans="1:19">
      <c r="A6" s="6">
        <v>3</v>
      </c>
      <c r="B6" s="35" t="s">
        <v>20</v>
      </c>
      <c r="C6" s="39" t="s">
        <v>21</v>
      </c>
      <c r="D6" s="39">
        <v>5</v>
      </c>
      <c r="E6" s="37" t="s">
        <v>22</v>
      </c>
      <c r="F6" s="37">
        <v>2</v>
      </c>
      <c r="G6" s="37" t="s">
        <v>23</v>
      </c>
      <c r="H6" s="37">
        <v>2</v>
      </c>
      <c r="I6" s="54"/>
      <c r="J6" s="54"/>
      <c r="K6" s="52"/>
      <c r="L6" s="52"/>
      <c r="M6" s="52"/>
      <c r="N6" s="52"/>
      <c r="O6" s="52"/>
      <c r="P6" s="52"/>
      <c r="Q6" s="60"/>
      <c r="R6" s="60"/>
      <c r="S6" s="54"/>
    </row>
    <row r="7" ht="61" customHeight="1" spans="1:19">
      <c r="A7" s="6">
        <v>4</v>
      </c>
      <c r="B7" s="35" t="s">
        <v>24</v>
      </c>
      <c r="C7" s="40" t="s">
        <v>105</v>
      </c>
      <c r="D7" s="40">
        <v>2</v>
      </c>
      <c r="E7" s="37" t="s">
        <v>106</v>
      </c>
      <c r="F7" s="37">
        <v>1</v>
      </c>
      <c r="G7" s="37" t="s">
        <v>107</v>
      </c>
      <c r="H7" s="37">
        <v>1</v>
      </c>
      <c r="I7" s="40" t="s">
        <v>28</v>
      </c>
      <c r="J7" s="40">
        <v>3</v>
      </c>
      <c r="K7" s="37" t="s">
        <v>108</v>
      </c>
      <c r="L7" s="37">
        <v>1</v>
      </c>
      <c r="M7" s="39" t="s">
        <v>30</v>
      </c>
      <c r="N7" s="39">
        <v>3</v>
      </c>
      <c r="O7" s="52"/>
      <c r="P7" s="52"/>
      <c r="Q7" s="60"/>
      <c r="R7" s="60"/>
      <c r="S7" s="54"/>
    </row>
    <row r="8" ht="26" customHeight="1" spans="1:19">
      <c r="A8" s="6">
        <v>5</v>
      </c>
      <c r="B8" s="35" t="s">
        <v>31</v>
      </c>
      <c r="C8" s="41" t="s">
        <v>109</v>
      </c>
      <c r="D8" s="41">
        <v>1</v>
      </c>
      <c r="E8" s="37"/>
      <c r="F8" s="37"/>
      <c r="G8" s="37"/>
      <c r="H8" s="37"/>
      <c r="I8" s="41"/>
      <c r="J8" s="41"/>
      <c r="K8" s="37" t="s">
        <v>110</v>
      </c>
      <c r="L8" s="37">
        <v>1</v>
      </c>
      <c r="M8" s="39" t="s">
        <v>111</v>
      </c>
      <c r="N8" s="39">
        <v>1</v>
      </c>
      <c r="O8" s="52"/>
      <c r="P8" s="52"/>
      <c r="Q8" s="60"/>
      <c r="R8" s="60"/>
      <c r="S8" s="54"/>
    </row>
    <row r="9" ht="26" customHeight="1" spans="1:19">
      <c r="A9" s="6">
        <v>6</v>
      </c>
      <c r="B9" s="36" t="s">
        <v>112</v>
      </c>
      <c r="C9" s="37" t="s">
        <v>113</v>
      </c>
      <c r="D9" s="37">
        <v>1</v>
      </c>
      <c r="E9" s="37" t="s">
        <v>114</v>
      </c>
      <c r="F9" s="37">
        <v>1</v>
      </c>
      <c r="G9" s="37"/>
      <c r="H9" s="37"/>
      <c r="I9" s="53"/>
      <c r="J9" s="55"/>
      <c r="M9" s="39" t="s">
        <v>115</v>
      </c>
      <c r="N9" s="39">
        <v>1</v>
      </c>
      <c r="O9" s="39" t="s">
        <v>116</v>
      </c>
      <c r="P9" s="39">
        <v>1</v>
      </c>
      <c r="Q9" s="39" t="s">
        <v>117</v>
      </c>
      <c r="R9" s="39">
        <v>1</v>
      </c>
      <c r="S9" s="54"/>
    </row>
    <row r="10" ht="26" customHeight="1" spans="1:19">
      <c r="A10" s="6">
        <v>7</v>
      </c>
      <c r="B10" s="36" t="s">
        <v>41</v>
      </c>
      <c r="C10" s="41" t="s">
        <v>118</v>
      </c>
      <c r="D10" s="41">
        <v>1</v>
      </c>
      <c r="E10" s="37"/>
      <c r="F10" s="37"/>
      <c r="G10" s="37"/>
      <c r="H10" s="37"/>
      <c r="I10" s="41"/>
      <c r="J10" s="41"/>
      <c r="K10" s="39"/>
      <c r="L10" s="39"/>
      <c r="M10" s="39"/>
      <c r="N10" s="39"/>
      <c r="O10" s="39"/>
      <c r="P10" s="39"/>
      <c r="Q10" s="40"/>
      <c r="R10" s="40"/>
      <c r="S10" s="54"/>
    </row>
    <row r="11" ht="26" customHeight="1" spans="1:19">
      <c r="A11" s="6">
        <v>8</v>
      </c>
      <c r="B11" s="36" t="s">
        <v>43</v>
      </c>
      <c r="C11" s="41" t="s">
        <v>119</v>
      </c>
      <c r="D11" s="41">
        <v>1</v>
      </c>
      <c r="E11" s="37"/>
      <c r="F11" s="37"/>
      <c r="G11" s="37"/>
      <c r="H11" s="37"/>
      <c r="I11" s="41"/>
      <c r="J11" s="41"/>
      <c r="K11" s="39" t="s">
        <v>120</v>
      </c>
      <c r="L11" s="39">
        <v>2</v>
      </c>
      <c r="M11" s="39"/>
      <c r="N11" s="39"/>
      <c r="O11" s="39" t="s">
        <v>121</v>
      </c>
      <c r="P11" s="39">
        <v>1</v>
      </c>
      <c r="Q11" s="40" t="s">
        <v>122</v>
      </c>
      <c r="R11" s="40">
        <v>2</v>
      </c>
      <c r="S11" s="54"/>
    </row>
    <row r="12" ht="26" customHeight="1" spans="1:19">
      <c r="A12" s="6">
        <v>9</v>
      </c>
      <c r="B12" s="42" t="s">
        <v>48</v>
      </c>
      <c r="C12" s="42" t="s">
        <v>123</v>
      </c>
      <c r="D12" s="42">
        <v>1</v>
      </c>
      <c r="E12" s="42"/>
      <c r="F12" s="42"/>
      <c r="G12" s="42" t="s">
        <v>124</v>
      </c>
      <c r="H12" s="42">
        <v>1</v>
      </c>
      <c r="I12" s="42" t="s">
        <v>125</v>
      </c>
      <c r="J12" s="42">
        <v>1</v>
      </c>
      <c r="K12" s="42"/>
      <c r="L12" s="42"/>
      <c r="M12" s="42" t="s">
        <v>126</v>
      </c>
      <c r="N12" s="41">
        <v>1</v>
      </c>
      <c r="O12" s="52"/>
      <c r="P12" s="52"/>
      <c r="Q12" s="60"/>
      <c r="R12" s="60"/>
      <c r="S12" s="54"/>
    </row>
    <row r="13" ht="26" customHeight="1" spans="1:19">
      <c r="A13" s="6">
        <v>10</v>
      </c>
      <c r="B13" s="36" t="s">
        <v>53</v>
      </c>
      <c r="C13" s="37" t="s">
        <v>127</v>
      </c>
      <c r="D13" s="37">
        <v>1</v>
      </c>
      <c r="E13" s="37"/>
      <c r="F13" s="37"/>
      <c r="G13" s="37"/>
      <c r="H13" s="37"/>
      <c r="I13" s="41"/>
      <c r="J13" s="41"/>
      <c r="K13" s="52"/>
      <c r="L13" s="52"/>
      <c r="M13" s="39" t="s">
        <v>128</v>
      </c>
      <c r="N13" s="39">
        <v>1</v>
      </c>
      <c r="O13" s="39"/>
      <c r="P13" s="39"/>
      <c r="Q13" s="40" t="s">
        <v>129</v>
      </c>
      <c r="R13" s="40">
        <v>1</v>
      </c>
      <c r="S13" s="54"/>
    </row>
    <row r="14" ht="26" customHeight="1" spans="1:19">
      <c r="A14" s="6">
        <v>11</v>
      </c>
      <c r="B14" s="36" t="s">
        <v>57</v>
      </c>
      <c r="C14" s="37" t="s">
        <v>130</v>
      </c>
      <c r="D14" s="37">
        <v>1</v>
      </c>
      <c r="E14" s="37" t="s">
        <v>131</v>
      </c>
      <c r="F14" s="37">
        <v>1</v>
      </c>
      <c r="G14" s="37"/>
      <c r="H14" s="37"/>
      <c r="I14" s="41"/>
      <c r="J14" s="41"/>
      <c r="K14" s="39" t="s">
        <v>132</v>
      </c>
      <c r="L14" s="39">
        <v>1</v>
      </c>
      <c r="M14" s="39" t="s">
        <v>133</v>
      </c>
      <c r="N14" s="39">
        <v>1</v>
      </c>
      <c r="O14" s="39" t="s">
        <v>134</v>
      </c>
      <c r="P14" s="39">
        <v>1</v>
      </c>
      <c r="Q14" s="40" t="s">
        <v>135</v>
      </c>
      <c r="R14" s="40">
        <v>2</v>
      </c>
      <c r="S14" s="54"/>
    </row>
    <row r="15" ht="26" customHeight="1" spans="1:19">
      <c r="A15" s="6">
        <v>12</v>
      </c>
      <c r="B15" s="36" t="s">
        <v>64</v>
      </c>
      <c r="C15" s="37" t="s">
        <v>136</v>
      </c>
      <c r="D15" s="37">
        <v>3</v>
      </c>
      <c r="E15" s="37" t="s">
        <v>137</v>
      </c>
      <c r="F15" s="37">
        <v>1</v>
      </c>
      <c r="G15" s="37" t="s">
        <v>138</v>
      </c>
      <c r="H15" s="37">
        <v>1</v>
      </c>
      <c r="I15" s="41" t="s">
        <v>68</v>
      </c>
      <c r="J15" s="41">
        <v>1</v>
      </c>
      <c r="K15" s="39" t="s">
        <v>139</v>
      </c>
      <c r="L15" s="39">
        <v>1</v>
      </c>
      <c r="M15" s="52"/>
      <c r="N15" s="52"/>
      <c r="O15" s="52"/>
      <c r="P15" s="52"/>
      <c r="Q15" s="60"/>
      <c r="R15" s="60"/>
      <c r="S15" s="54"/>
    </row>
    <row r="16" ht="31" customHeight="1" spans="1:19">
      <c r="A16" s="6">
        <v>13</v>
      </c>
      <c r="B16" s="43" t="s">
        <v>70</v>
      </c>
      <c r="C16" s="40" t="s">
        <v>71</v>
      </c>
      <c r="D16" s="40">
        <v>4</v>
      </c>
      <c r="E16" s="37"/>
      <c r="F16" s="37"/>
      <c r="G16" s="37"/>
      <c r="H16" s="37"/>
      <c r="I16" s="41"/>
      <c r="J16" s="41"/>
      <c r="K16" s="39" t="s">
        <v>72</v>
      </c>
      <c r="L16" s="39">
        <v>2</v>
      </c>
      <c r="M16" s="39"/>
      <c r="N16" s="39"/>
      <c r="O16" s="39"/>
      <c r="P16" s="39"/>
      <c r="Q16" s="40"/>
      <c r="R16" s="40"/>
      <c r="S16" s="54"/>
    </row>
    <row r="17" ht="32" customHeight="1" spans="1:19">
      <c r="A17" s="6">
        <v>14</v>
      </c>
      <c r="B17" s="36" t="s">
        <v>73</v>
      </c>
      <c r="C17" s="39" t="s">
        <v>140</v>
      </c>
      <c r="D17" s="39">
        <v>5</v>
      </c>
      <c r="E17" s="39" t="s">
        <v>141</v>
      </c>
      <c r="F17" s="39">
        <v>2</v>
      </c>
      <c r="G17" s="19"/>
      <c r="H17" s="19"/>
      <c r="I17" s="54"/>
      <c r="J17" s="54"/>
      <c r="K17" s="52"/>
      <c r="L17" s="52"/>
      <c r="M17" s="52"/>
      <c r="N17" s="52"/>
      <c r="O17" s="52"/>
      <c r="P17" s="52"/>
      <c r="Q17" s="60"/>
      <c r="R17" s="60"/>
      <c r="S17" s="54"/>
    </row>
    <row r="18" ht="34" customHeight="1" spans="1:19">
      <c r="A18" s="6">
        <v>15</v>
      </c>
      <c r="B18" s="44" t="s">
        <v>76</v>
      </c>
      <c r="C18" s="45" t="s">
        <v>142</v>
      </c>
      <c r="D18" s="45">
        <v>6</v>
      </c>
      <c r="E18" s="46"/>
      <c r="F18" s="46"/>
      <c r="G18" s="46"/>
      <c r="H18" s="46"/>
      <c r="I18" s="56"/>
      <c r="J18" s="56"/>
      <c r="K18" s="57"/>
      <c r="L18" s="57"/>
      <c r="M18" s="57"/>
      <c r="N18" s="57"/>
      <c r="O18" s="57"/>
      <c r="P18" s="57"/>
      <c r="Q18" s="61"/>
      <c r="R18" s="61"/>
      <c r="S18" s="56"/>
    </row>
    <row r="19" ht="33" customHeight="1" spans="1:19">
      <c r="A19" s="6">
        <v>16</v>
      </c>
      <c r="B19" s="37" t="s">
        <v>78</v>
      </c>
      <c r="C19" s="37"/>
      <c r="D19" s="37"/>
      <c r="E19" s="37"/>
      <c r="F19" s="37"/>
      <c r="G19" s="39" t="s">
        <v>143</v>
      </c>
      <c r="H19" s="39">
        <v>3</v>
      </c>
      <c r="I19" s="54"/>
      <c r="J19" s="54"/>
      <c r="K19" s="52"/>
      <c r="L19" s="52"/>
      <c r="M19" s="52"/>
      <c r="N19" s="52"/>
      <c r="O19" s="52"/>
      <c r="P19" s="52"/>
      <c r="Q19" s="60"/>
      <c r="R19" s="60"/>
      <c r="S19" s="54"/>
    </row>
    <row r="20" ht="26" customHeight="1" spans="1:19">
      <c r="A20" s="6">
        <v>17</v>
      </c>
      <c r="B20" s="19" t="s">
        <v>80</v>
      </c>
      <c r="C20" s="6">
        <v>2</v>
      </c>
      <c r="D20" s="6">
        <v>2</v>
      </c>
      <c r="E20" s="6">
        <v>1</v>
      </c>
      <c r="F20" s="6">
        <v>1</v>
      </c>
      <c r="G20" s="6">
        <v>2</v>
      </c>
      <c r="H20" s="6">
        <v>2</v>
      </c>
      <c r="I20" s="6"/>
      <c r="J20" s="6"/>
      <c r="K20" s="52"/>
      <c r="L20" s="52"/>
      <c r="M20" s="52"/>
      <c r="N20" s="52"/>
      <c r="O20" s="52"/>
      <c r="P20" s="52"/>
      <c r="Q20" s="60"/>
      <c r="R20" s="60"/>
      <c r="S20" s="60" t="s">
        <v>84</v>
      </c>
    </row>
    <row r="21" s="32" customFormat="1" ht="32" customHeight="1" spans="1:19">
      <c r="A21" s="6">
        <v>18</v>
      </c>
      <c r="B21" s="47" t="s">
        <v>85</v>
      </c>
      <c r="C21" s="48"/>
      <c r="D21" s="48"/>
      <c r="E21" s="49" t="s">
        <v>86</v>
      </c>
      <c r="F21" s="49">
        <v>3</v>
      </c>
      <c r="G21" s="47"/>
      <c r="H21" s="47"/>
      <c r="I21" s="50">
        <v>13</v>
      </c>
      <c r="J21" s="50">
        <v>13</v>
      </c>
      <c r="K21" s="49"/>
      <c r="L21" s="49"/>
      <c r="M21" s="49"/>
      <c r="N21" s="49"/>
      <c r="O21" s="49"/>
      <c r="P21" s="49"/>
      <c r="Q21" s="62"/>
      <c r="R21" s="62"/>
      <c r="S21" s="60" t="s">
        <v>88</v>
      </c>
    </row>
    <row r="22" s="32" customFormat="1" ht="24" customHeight="1" spans="1:19">
      <c r="A22" s="6">
        <v>19</v>
      </c>
      <c r="B22" s="47" t="s">
        <v>89</v>
      </c>
      <c r="C22" s="50">
        <v>4</v>
      </c>
      <c r="D22" s="50">
        <v>4</v>
      </c>
      <c r="E22" s="47"/>
      <c r="F22" s="47"/>
      <c r="G22" s="47"/>
      <c r="H22" s="47"/>
      <c r="I22" s="48"/>
      <c r="J22" s="48"/>
      <c r="K22" s="49"/>
      <c r="L22" s="49"/>
      <c r="M22" s="49"/>
      <c r="N22" s="49"/>
      <c r="O22" s="49"/>
      <c r="P22" s="49"/>
      <c r="Q22" s="62"/>
      <c r="R22" s="62"/>
      <c r="S22" s="62" t="s">
        <v>84</v>
      </c>
    </row>
    <row r="23" s="32" customFormat="1" ht="26" customHeight="1" spans="1:19">
      <c r="A23" s="50">
        <v>20</v>
      </c>
      <c r="B23" s="47" t="s">
        <v>144</v>
      </c>
      <c r="C23" s="48"/>
      <c r="D23" s="48"/>
      <c r="E23" s="47"/>
      <c r="F23" s="47"/>
      <c r="G23" s="47"/>
      <c r="H23" s="47"/>
      <c r="I23" s="48"/>
      <c r="J23" s="48"/>
      <c r="K23" s="49"/>
      <c r="L23" s="49"/>
      <c r="M23" s="49"/>
      <c r="N23" s="49"/>
      <c r="O23" s="49"/>
      <c r="P23" s="49"/>
      <c r="Q23" s="62"/>
      <c r="R23" s="62"/>
      <c r="S23" s="48"/>
    </row>
    <row r="24" s="32" customFormat="1" ht="26" customHeight="1" spans="1:19">
      <c r="A24" s="50">
        <v>21</v>
      </c>
      <c r="B24" s="47" t="s">
        <v>96</v>
      </c>
      <c r="C24" s="48" t="s">
        <v>97</v>
      </c>
      <c r="D24" s="48">
        <v>3</v>
      </c>
      <c r="E24" s="47" t="s">
        <v>98</v>
      </c>
      <c r="F24" s="47">
        <v>1</v>
      </c>
      <c r="G24" s="47" t="s">
        <v>99</v>
      </c>
      <c r="H24" s="47">
        <v>2</v>
      </c>
      <c r="I24" s="48"/>
      <c r="J24" s="48"/>
      <c r="K24" s="49"/>
      <c r="L24" s="49"/>
      <c r="M24" s="49" t="s">
        <v>100</v>
      </c>
      <c r="N24" s="49">
        <v>2</v>
      </c>
      <c r="O24" s="49"/>
      <c r="P24" s="49"/>
      <c r="Q24" s="62"/>
      <c r="R24" s="62"/>
      <c r="S24" s="48"/>
    </row>
    <row r="25" ht="26" customHeight="1" spans="1:19">
      <c r="A25" s="17">
        <v>23</v>
      </c>
      <c r="B25" s="18" t="s">
        <v>101</v>
      </c>
      <c r="C25" s="17">
        <v>40</v>
      </c>
      <c r="D25" s="17">
        <f t="shared" ref="D25:J25" si="0">SUM(D4:D24)</f>
        <v>43</v>
      </c>
      <c r="E25" s="17">
        <f t="shared" si="0"/>
        <v>1</v>
      </c>
      <c r="F25" s="17">
        <f t="shared" si="0"/>
        <v>14</v>
      </c>
      <c r="G25" s="17">
        <f t="shared" si="0"/>
        <v>2</v>
      </c>
      <c r="H25" s="17">
        <f t="shared" si="0"/>
        <v>15</v>
      </c>
      <c r="I25" s="17">
        <f t="shared" si="0"/>
        <v>13</v>
      </c>
      <c r="J25" s="17">
        <f t="shared" si="0"/>
        <v>18</v>
      </c>
      <c r="K25" s="17">
        <f t="shared" ref="K25:R25" si="1">SUM(K4:K24)</f>
        <v>0</v>
      </c>
      <c r="L25" s="17">
        <f t="shared" si="1"/>
        <v>9</v>
      </c>
      <c r="M25" s="17">
        <f t="shared" si="1"/>
        <v>0</v>
      </c>
      <c r="N25" s="17">
        <f t="shared" si="1"/>
        <v>10</v>
      </c>
      <c r="O25" s="17">
        <f t="shared" si="1"/>
        <v>0</v>
      </c>
      <c r="P25" s="17">
        <f t="shared" si="1"/>
        <v>3</v>
      </c>
      <c r="Q25" s="17">
        <f t="shared" si="1"/>
        <v>0</v>
      </c>
      <c r="R25" s="17">
        <f t="shared" si="1"/>
        <v>6</v>
      </c>
      <c r="S25" s="63" t="s">
        <v>145</v>
      </c>
    </row>
  </sheetData>
  <mergeCells count="5">
    <mergeCell ref="A1:Q1"/>
    <mergeCell ref="C2:Q2"/>
    <mergeCell ref="A2:A3"/>
    <mergeCell ref="B2:B3"/>
    <mergeCell ref="S2:S3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4"/>
  <sheetViews>
    <sheetView tabSelected="1" topLeftCell="A5" workbookViewId="0">
      <selection activeCell="E25" sqref="E25"/>
    </sheetView>
  </sheetViews>
  <sheetFormatPr defaultColWidth="9" defaultRowHeight="14.25"/>
  <cols>
    <col min="1" max="1" width="2.125" customWidth="1"/>
    <col min="2" max="2" width="4.75" style="1" customWidth="1"/>
    <col min="3" max="3" width="8.5" customWidth="1"/>
    <col min="4" max="4" width="6.25" customWidth="1"/>
    <col min="5" max="5" width="69.25" customWidth="1"/>
    <col min="6" max="8" width="8.375" style="2" customWidth="1"/>
    <col min="9" max="11" width="8.5" style="1" customWidth="1"/>
    <col min="12" max="12" width="13" style="2" customWidth="1"/>
    <col min="15" max="15" width="17.75" style="3" customWidth="1"/>
    <col min="16" max="16" width="7.43333333333333" style="3" customWidth="1"/>
    <col min="17" max="17" width="15.375" style="3" customWidth="1"/>
    <col min="18" max="18" width="5.53333333333333" style="3" customWidth="1"/>
    <col min="19" max="19" width="9" style="3"/>
    <col min="20" max="20" width="6.325" style="3" customWidth="1"/>
    <col min="21" max="21" width="16.1416666666667" style="4" customWidth="1"/>
    <col min="22" max="22" width="5.85" style="4" customWidth="1"/>
    <col min="23" max="23" width="19.0083333333333" customWidth="1"/>
  </cols>
  <sheetData>
    <row r="1" ht="20.25" spans="2:12">
      <c r="B1" s="5" t="s">
        <v>146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ht="51" customHeight="1" spans="2:12">
      <c r="B2" s="6" t="s">
        <v>1</v>
      </c>
      <c r="C2" s="6" t="s">
        <v>147</v>
      </c>
      <c r="D2" s="6" t="s">
        <v>148</v>
      </c>
      <c r="E2" s="6" t="s">
        <v>149</v>
      </c>
      <c r="F2" s="3" t="s">
        <v>150</v>
      </c>
      <c r="G2" s="3" t="s">
        <v>151</v>
      </c>
      <c r="H2" s="3" t="s">
        <v>152</v>
      </c>
      <c r="I2" s="20" t="s">
        <v>153</v>
      </c>
      <c r="J2" s="21" t="s">
        <v>154</v>
      </c>
      <c r="K2" s="20" t="s">
        <v>155</v>
      </c>
      <c r="L2" s="6" t="s">
        <v>156</v>
      </c>
    </row>
    <row r="3" ht="76" customHeight="1" spans="2:12">
      <c r="B3" s="7">
        <v>1</v>
      </c>
      <c r="C3" s="8" t="s">
        <v>5</v>
      </c>
      <c r="D3" s="7">
        <v>44</v>
      </c>
      <c r="E3" s="9" t="s">
        <v>157</v>
      </c>
      <c r="F3" s="7">
        <v>1</v>
      </c>
      <c r="G3" s="7">
        <v>2</v>
      </c>
      <c r="H3" s="7">
        <v>4</v>
      </c>
      <c r="I3" s="22">
        <v>2</v>
      </c>
      <c r="J3" s="23">
        <v>9</v>
      </c>
      <c r="K3" s="22">
        <v>34</v>
      </c>
      <c r="L3" s="24"/>
    </row>
    <row r="4" ht="31" customHeight="1" spans="2:12">
      <c r="B4" s="7">
        <v>2</v>
      </c>
      <c r="C4" s="8" t="s">
        <v>6</v>
      </c>
      <c r="D4" s="7">
        <v>13</v>
      </c>
      <c r="E4" s="9" t="s">
        <v>158</v>
      </c>
      <c r="F4" s="7">
        <v>1</v>
      </c>
      <c r="G4" s="7">
        <v>1</v>
      </c>
      <c r="H4" s="7">
        <v>1</v>
      </c>
      <c r="I4" s="7" t="s">
        <v>159</v>
      </c>
      <c r="J4" s="25">
        <v>3</v>
      </c>
      <c r="K4" s="7">
        <v>10</v>
      </c>
      <c r="L4" s="26"/>
    </row>
    <row r="5" ht="45" customHeight="1" spans="2:12">
      <c r="B5" s="7">
        <v>3</v>
      </c>
      <c r="C5" s="8" t="s">
        <v>7</v>
      </c>
      <c r="D5" s="7">
        <v>20</v>
      </c>
      <c r="E5" s="9" t="s">
        <v>160</v>
      </c>
      <c r="F5" s="7">
        <v>1</v>
      </c>
      <c r="G5" s="7">
        <v>1</v>
      </c>
      <c r="H5" s="7">
        <v>1</v>
      </c>
      <c r="I5" s="7">
        <v>1</v>
      </c>
      <c r="J5" s="25">
        <v>4</v>
      </c>
      <c r="K5" s="7">
        <v>16</v>
      </c>
      <c r="L5" s="26"/>
    </row>
    <row r="6" ht="34" customHeight="1" spans="2:12">
      <c r="B6" s="7">
        <v>4</v>
      </c>
      <c r="C6" s="8" t="s">
        <v>161</v>
      </c>
      <c r="D6" s="7">
        <v>18</v>
      </c>
      <c r="E6" s="9" t="s">
        <v>162</v>
      </c>
      <c r="F6" s="7">
        <v>1</v>
      </c>
      <c r="G6" s="7">
        <v>1</v>
      </c>
      <c r="H6" s="7">
        <v>1</v>
      </c>
      <c r="I6" s="7">
        <v>1</v>
      </c>
      <c r="J6" s="25">
        <v>4</v>
      </c>
      <c r="K6" s="7">
        <v>14</v>
      </c>
      <c r="L6" s="26"/>
    </row>
    <row r="7" ht="17" customHeight="1" spans="2:12">
      <c r="B7" s="7">
        <v>5</v>
      </c>
      <c r="C7" s="10" t="s">
        <v>163</v>
      </c>
      <c r="D7" s="11">
        <v>9</v>
      </c>
      <c r="E7" s="12" t="s">
        <v>164</v>
      </c>
      <c r="F7" s="11">
        <v>1</v>
      </c>
      <c r="G7" s="11">
        <v>1</v>
      </c>
      <c r="H7" s="11" t="s">
        <v>159</v>
      </c>
      <c r="I7" s="11" t="s">
        <v>159</v>
      </c>
      <c r="J7" s="27">
        <v>2</v>
      </c>
      <c r="K7" s="11" t="s">
        <v>159</v>
      </c>
      <c r="L7" s="28" t="s">
        <v>165</v>
      </c>
    </row>
    <row r="8" ht="21" customHeight="1" spans="2:12">
      <c r="B8" s="7">
        <v>6</v>
      </c>
      <c r="C8" s="8" t="s">
        <v>10</v>
      </c>
      <c r="D8" s="7">
        <v>10</v>
      </c>
      <c r="E8" s="9" t="s">
        <v>166</v>
      </c>
      <c r="F8" s="7">
        <v>1</v>
      </c>
      <c r="G8" s="7">
        <v>1</v>
      </c>
      <c r="H8" s="7" t="s">
        <v>159</v>
      </c>
      <c r="I8" s="7" t="s">
        <v>159</v>
      </c>
      <c r="J8" s="25">
        <v>2</v>
      </c>
      <c r="K8" s="7">
        <v>7</v>
      </c>
      <c r="L8" s="26"/>
    </row>
    <row r="9" ht="18" customHeight="1" spans="2:12">
      <c r="B9" s="7">
        <v>7</v>
      </c>
      <c r="C9" s="8" t="s">
        <v>11</v>
      </c>
      <c r="D9" s="7">
        <v>3</v>
      </c>
      <c r="E9" s="8" t="s">
        <v>167</v>
      </c>
      <c r="F9" s="7">
        <v>1</v>
      </c>
      <c r="G9" s="7" t="s">
        <v>159</v>
      </c>
      <c r="H9" s="7" t="s">
        <v>159</v>
      </c>
      <c r="I9" s="7" t="s">
        <v>159</v>
      </c>
      <c r="J9" s="25">
        <v>1</v>
      </c>
      <c r="K9" s="7">
        <v>2</v>
      </c>
      <c r="L9" s="26"/>
    </row>
    <row r="10" ht="22" customHeight="1" spans="2:12">
      <c r="B10" s="7">
        <v>8</v>
      </c>
      <c r="C10" s="10" t="s">
        <v>12</v>
      </c>
      <c r="D10" s="11">
        <v>6</v>
      </c>
      <c r="E10" s="10" t="s">
        <v>168</v>
      </c>
      <c r="F10" s="11">
        <v>1</v>
      </c>
      <c r="G10" s="11"/>
      <c r="H10" s="11"/>
      <c r="I10" s="11">
        <v>1</v>
      </c>
      <c r="J10" s="11">
        <v>2</v>
      </c>
      <c r="K10" s="11" t="s">
        <v>159</v>
      </c>
      <c r="L10" s="28" t="s">
        <v>165</v>
      </c>
    </row>
    <row r="11" ht="21" customHeight="1" spans="2:12">
      <c r="B11" s="13">
        <v>9</v>
      </c>
      <c r="C11" s="14" t="s">
        <v>101</v>
      </c>
      <c r="D11" s="13">
        <f>SUM(D3:D10)</f>
        <v>123</v>
      </c>
      <c r="E11" s="14"/>
      <c r="F11" s="7">
        <f t="shared" ref="F11:K11" si="0">SUM(F3:F10)</f>
        <v>8</v>
      </c>
      <c r="G11" s="7">
        <f t="shared" si="0"/>
        <v>7</v>
      </c>
      <c r="H11" s="7">
        <f t="shared" si="0"/>
        <v>7</v>
      </c>
      <c r="I11" s="7">
        <f t="shared" si="0"/>
        <v>5</v>
      </c>
      <c r="J11" s="25">
        <f t="shared" si="0"/>
        <v>27</v>
      </c>
      <c r="K11" s="7">
        <f t="shared" si="0"/>
        <v>83</v>
      </c>
      <c r="L11" s="29"/>
    </row>
    <row r="12" ht="24" customHeight="1" spans="2:12">
      <c r="B12" s="15">
        <v>10</v>
      </c>
      <c r="C12" s="16" t="s">
        <v>169</v>
      </c>
      <c r="D12" s="15"/>
      <c r="E12" s="16"/>
      <c r="F12" s="15">
        <v>500</v>
      </c>
      <c r="G12" s="15">
        <v>300</v>
      </c>
      <c r="H12" s="15">
        <v>200</v>
      </c>
      <c r="I12" s="15">
        <v>100</v>
      </c>
      <c r="J12" s="15" t="s">
        <v>159</v>
      </c>
      <c r="K12" s="15">
        <v>50</v>
      </c>
      <c r="L12" s="30"/>
    </row>
    <row r="13" ht="31" customHeight="1" spans="2:12">
      <c r="B13" s="17">
        <v>11</v>
      </c>
      <c r="C13" s="18" t="s">
        <v>170</v>
      </c>
      <c r="D13" s="17"/>
      <c r="E13" s="18" t="s">
        <v>171</v>
      </c>
      <c r="F13" s="6">
        <f>F11*F12</f>
        <v>4000</v>
      </c>
      <c r="G13" s="6">
        <f>G11*G12</f>
        <v>2100</v>
      </c>
      <c r="H13" s="6">
        <f>H11*H12</f>
        <v>1400</v>
      </c>
      <c r="I13" s="6">
        <f>I11*I12</f>
        <v>500</v>
      </c>
      <c r="J13" s="6" t="s">
        <v>159</v>
      </c>
      <c r="K13" s="6">
        <f>K11*K12</f>
        <v>4150</v>
      </c>
      <c r="L13" s="31"/>
    </row>
    <row r="14" ht="40" customHeight="1" spans="2:12">
      <c r="B14" s="19" t="s">
        <v>172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</row>
  </sheetData>
  <mergeCells count="2">
    <mergeCell ref="B1:I1"/>
    <mergeCell ref="B14:L1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项目复赛名单</vt:lpstr>
      <vt:lpstr>草稿</vt:lpstr>
      <vt:lpstr>人数合计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XPS</dc:creator>
  <cp:lastModifiedBy>汤明星</cp:lastModifiedBy>
  <dcterms:created xsi:type="dcterms:W3CDTF">2018-05-05T15:39:00Z</dcterms:created>
  <dcterms:modified xsi:type="dcterms:W3CDTF">2023-07-19T08:55:42Z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4677241320F84ACC9F5EF0DA10D9B4BF_13</vt:lpwstr>
  </property>
</Properties>
</file>