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540"/>
  </bookViews>
  <sheets>
    <sheet name="大都摩天新能源智能车牌识别" sheetId="7" r:id="rId1"/>
  </sheets>
  <calcPr calcId="125725"/>
</workbook>
</file>

<file path=xl/calcChain.xml><?xml version="1.0" encoding="utf-8"?>
<calcChain xmlns="http://schemas.openxmlformats.org/spreadsheetml/2006/main">
  <c r="C11" i="7"/>
  <c r="F7"/>
  <c r="F9" s="1"/>
  <c r="F3"/>
  <c r="F4" l="1"/>
  <c r="C10" s="1"/>
  <c r="C12" l="1"/>
</calcChain>
</file>

<file path=xl/sharedStrings.xml><?xml version="1.0" encoding="utf-8"?>
<sst xmlns="http://schemas.openxmlformats.org/spreadsheetml/2006/main" count="29" uniqueCount="21">
  <si>
    <t>一、车牌识别设备</t>
  </si>
  <si>
    <t>序号</t>
  </si>
  <si>
    <t>设备名称</t>
  </si>
  <si>
    <t>单位</t>
  </si>
  <si>
    <t>数量</t>
  </si>
  <si>
    <t>单价</t>
  </si>
  <si>
    <t>小 计</t>
  </si>
  <si>
    <t>备注</t>
  </si>
  <si>
    <t>台</t>
  </si>
  <si>
    <t>个</t>
  </si>
  <si>
    <t>合计：</t>
  </si>
  <si>
    <t>二、管理中心
设备</t>
  </si>
  <si>
    <t>进出口</t>
  </si>
  <si>
    <t>服务器加密狗</t>
  </si>
  <si>
    <t>合计</t>
  </si>
  <si>
    <t>总价</t>
  </si>
  <si>
    <t>含税合计</t>
  </si>
  <si>
    <t>含专票</t>
    <phoneticPr fontId="71" type="noConversion"/>
  </si>
  <si>
    <t>税点0.05%</t>
    <phoneticPr fontId="71" type="noConversion"/>
  </si>
  <si>
    <t>二维码收费</t>
    <phoneticPr fontId="71" type="noConversion"/>
  </si>
  <si>
    <t>高清识别一体机</t>
    <phoneticPr fontId="71" type="noConversion"/>
  </si>
</sst>
</file>

<file path=xl/styles.xml><?xml version="1.0" encoding="utf-8"?>
<styleSheet xmlns="http://schemas.openxmlformats.org/spreadsheetml/2006/main">
  <numFmts count="33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&quot;$&quot;#,##0.00_);[Red]\(&quot;$&quot;#,##0.00\)"/>
    <numFmt numFmtId="178" formatCode="_-&quot;$&quot;* #,##0_-;\-&quot;$&quot;* #,##0_-;_-&quot;$&quot;* &quot;-&quot;_-;_-@_-"/>
    <numFmt numFmtId="179" formatCode="_-&quot;$&quot;* #,##0.00_-;\-&quot;$&quot;* #,##0.00_-;_-&quot;$&quot;* &quot;-&quot;??_-;_-@_-"/>
    <numFmt numFmtId="180" formatCode="0.000000"/>
    <numFmt numFmtId="181" formatCode="&quot;$&quot;#,##0.0"/>
    <numFmt numFmtId="182" formatCode="0.00_)"/>
    <numFmt numFmtId="183" formatCode="&quot;$&quot;#,##0.00_);\(&quot;$&quot;#,##0.00\)"/>
    <numFmt numFmtId="184" formatCode="0.00_);[Red]\(0.00\)"/>
    <numFmt numFmtId="185" formatCode="0_);[Red]\(0\)"/>
    <numFmt numFmtId="186" formatCode="_(&quot;$&quot;* #,##0_);_(&quot;$&quot;* \(#,##0\);_(&quot;$&quot;* &quot;-&quot;_);_(@_)"/>
    <numFmt numFmtId="187" formatCode="\$#,##0.00;\(\$#,##0.00\)"/>
    <numFmt numFmtId="188" formatCode="\$#,##0;\(\$#,##0\)"/>
    <numFmt numFmtId="189" formatCode="0.00;[Red]0.00"/>
    <numFmt numFmtId="190" formatCode="_ \¥* #,##0.00_ ;_ \¥* \-#,##0.00_ ;_ \¥* &quot;-&quot;??_ ;_ @_ "/>
    <numFmt numFmtId="191" formatCode="0.0000"/>
    <numFmt numFmtId="192" formatCode="&quot;\&quot;#,##0.00;[Red]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-#,##0.00"/>
    <numFmt numFmtId="193" formatCode="0%;\(0%\)"/>
    <numFmt numFmtId="194" formatCode="mm/dd/yy"/>
    <numFmt numFmtId="195" formatCode="&quot;$&quot;#,##0_);[Red]\(&quot;$&quot;#,##0\)"/>
    <numFmt numFmtId="196" formatCode="_-* #,##0_-;\-* #,##0_-;_-* &quot;-&quot;_-;_-@_-"/>
    <numFmt numFmtId="197" formatCode="yy\.mm\.dd"/>
    <numFmt numFmtId="198" formatCode="#,##0;\(#,##0\)"/>
    <numFmt numFmtId="199" formatCode="#,##0.0_);\(#,##0.0\)"/>
    <numFmt numFmtId="200" formatCode="_-* #,##0.00_-;\-* #,##0.00_-;_-* &quot;-&quot;??_-;_-@_-"/>
    <numFmt numFmtId="201" formatCode="0.0000%"/>
    <numFmt numFmtId="202" formatCode="0.0%;\(0.0%\)"/>
    <numFmt numFmtId="203" formatCode="_(&quot;$&quot;* #,##0.00_);_(&quot;$&quot;* \(#,##0.00\);_(&quot;$&quot;* &quot;-&quot;??_);_(@_)"/>
    <numFmt numFmtId="204" formatCode="0.0%"/>
    <numFmt numFmtId="205" formatCode="&quot;$&quot;#,##0_);\(&quot;$&quot;#,##0\)"/>
    <numFmt numFmtId="206" formatCode="0.000%"/>
  </numFmts>
  <fonts count="72">
    <font>
      <sz val="11"/>
      <color theme="1"/>
      <name val="宋体"/>
      <charset val="134"/>
      <scheme val="minor"/>
    </font>
    <font>
      <sz val="12"/>
      <name val="微软简标宋"/>
      <charset val="134"/>
    </font>
    <font>
      <sz val="10"/>
      <name val="微软简标宋"/>
      <charset val="134"/>
    </font>
    <font>
      <sz val="10"/>
      <color indexed="8"/>
      <name val="微软简标宋"/>
      <charset val="134"/>
    </font>
    <font>
      <b/>
      <sz val="10"/>
      <name val="微软简标宋"/>
      <charset val="134"/>
    </font>
    <font>
      <b/>
      <sz val="12"/>
      <name val="微软简标宋"/>
      <charset val="134"/>
    </font>
    <font>
      <sz val="10"/>
      <color rgb="FFFF0000"/>
      <name val="微软简标宋"/>
      <charset val="134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宋体"/>
      <family val="3"/>
      <charset val="134"/>
      <scheme val="minor"/>
    </font>
    <font>
      <sz val="10"/>
      <name val="Times New Roman"/>
      <family val="1"/>
    </font>
    <font>
      <b/>
      <sz val="10"/>
      <name val="Helv"/>
      <family val="2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MS Serif"/>
      <family val="1"/>
    </font>
    <font>
      <b/>
      <sz val="9"/>
      <name val="Arial"/>
      <family val="2"/>
    </font>
    <font>
      <b/>
      <sz val="13"/>
      <name val="Tms Rmn"/>
      <family val="1"/>
    </font>
    <font>
      <sz val="13"/>
      <name val="Tms Rmn"/>
      <family val="1"/>
    </font>
    <font>
      <b/>
      <sz val="11"/>
      <name val="Helv"/>
      <family val="2"/>
    </font>
    <font>
      <sz val="11"/>
      <color indexed="9"/>
      <name val="宋体"/>
      <family val="3"/>
      <charset val="134"/>
    </font>
    <font>
      <sz val="12"/>
      <name val="Times New Roman"/>
      <family val="1"/>
    </font>
    <font>
      <sz val="11"/>
      <color theme="0"/>
      <name val="宋体"/>
      <family val="3"/>
      <charset val="134"/>
      <scheme val="minor"/>
    </font>
    <font>
      <sz val="10"/>
      <name val="Arial"/>
      <family val="2"/>
    </font>
    <font>
      <sz val="11"/>
      <color indexed="20"/>
      <name val="宋体"/>
      <family val="3"/>
      <charset val="134"/>
    </font>
    <font>
      <b/>
      <sz val="10"/>
      <name val="Tms Rmn"/>
      <family val="1"/>
    </font>
    <font>
      <sz val="12"/>
      <name val="新細明體"/>
      <charset val="134"/>
    </font>
    <font>
      <b/>
      <sz val="15"/>
      <color indexed="56"/>
      <name val="宋体"/>
      <family val="3"/>
      <charset val="134"/>
    </font>
    <font>
      <sz val="8"/>
      <name val="Times New Roman"/>
      <family val="1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0"/>
      <name val="Helv"/>
      <family val="2"/>
    </font>
    <font>
      <sz val="10"/>
      <color indexed="16"/>
      <name val="MS Serif"/>
      <family val="1"/>
    </font>
    <font>
      <b/>
      <sz val="12"/>
      <name val="Helv"/>
      <family val="2"/>
    </font>
    <font>
      <b/>
      <sz val="8"/>
      <name val="MS Sans Serif"/>
      <family val="1"/>
    </font>
    <font>
      <b/>
      <sz val="13"/>
      <color indexed="56"/>
      <name val="宋体"/>
      <family val="3"/>
      <charset val="134"/>
    </font>
    <font>
      <sz val="11"/>
      <color indexed="16"/>
      <name val="宋体"/>
      <family val="3"/>
      <charset val="134"/>
    </font>
    <font>
      <sz val="12"/>
      <name val="Helv"/>
      <family val="2"/>
    </font>
    <font>
      <b/>
      <sz val="11"/>
      <color indexed="63"/>
      <name val="宋体"/>
      <family val="3"/>
      <charset val="134"/>
    </font>
    <font>
      <sz val="10"/>
      <name val="MS Sans Serif"/>
      <family val="2"/>
    </font>
    <font>
      <sz val="8"/>
      <name val="Arial"/>
      <family val="2"/>
    </font>
    <font>
      <sz val="7"/>
      <name val="Small Fonts"/>
      <charset val="134"/>
    </font>
    <font>
      <sz val="10"/>
      <name val="Geneva"/>
      <family val="1"/>
    </font>
    <font>
      <sz val="12"/>
      <name val="冼极"/>
      <charset val="134"/>
    </font>
    <font>
      <sz val="8"/>
      <name val="Wingdings"/>
      <charset val="2"/>
    </font>
    <font>
      <sz val="8"/>
      <name val="Helv"/>
      <family val="2"/>
    </font>
    <font>
      <b/>
      <sz val="11"/>
      <color indexed="9"/>
      <name val="宋体"/>
      <family val="3"/>
      <charset val="134"/>
    </font>
    <font>
      <b/>
      <sz val="8"/>
      <color indexed="8"/>
      <name val="Helv"/>
      <family val="2"/>
    </font>
    <font>
      <sz val="10"/>
      <color indexed="8"/>
      <name val="MS Sans Serif"/>
      <family val="2"/>
    </font>
    <font>
      <sz val="8"/>
      <name val="MS Sans Serif"/>
      <family val="2"/>
    </font>
    <font>
      <sz val="10"/>
      <color indexed="8"/>
      <name val="微软雅黑"/>
      <family val="2"/>
      <charset val="134"/>
    </font>
    <font>
      <sz val="11"/>
      <color indexed="62"/>
      <name val="宋体"/>
      <family val="3"/>
      <charset val="134"/>
    </font>
    <font>
      <b/>
      <sz val="10"/>
      <name val="MS Sans Serif"/>
      <family val="2"/>
    </font>
    <font>
      <sz val="11"/>
      <color theme="1"/>
      <name val="Tahoma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indexed="17"/>
      <name val="宋体"/>
      <family val="3"/>
      <charset val="134"/>
    </font>
    <font>
      <sz val="12"/>
      <color indexed="9"/>
      <name val="Helv"/>
      <family val="2"/>
    </font>
    <font>
      <sz val="10"/>
      <name val="楷体"/>
      <family val="3"/>
      <charset val="134"/>
    </font>
    <font>
      <b/>
      <i/>
      <sz val="16"/>
      <name val="Helv"/>
      <family val="2"/>
    </font>
    <font>
      <b/>
      <sz val="14"/>
      <name val="楷体"/>
      <family val="3"/>
      <charset val="134"/>
    </font>
    <font>
      <sz val="11"/>
      <color indexed="60"/>
      <name val="宋体"/>
      <family val="3"/>
      <charset val="134"/>
    </font>
    <font>
      <sz val="10"/>
      <color indexed="8"/>
      <name val="宋体"/>
      <family val="3"/>
      <charset val="134"/>
    </font>
    <font>
      <u/>
      <sz val="12"/>
      <color indexed="12"/>
      <name val="宋体"/>
      <family val="3"/>
      <charset val="134"/>
    </font>
    <font>
      <u/>
      <sz val="11"/>
      <color indexed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399609363078707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gray0625"/>
    </fill>
    <fill>
      <patternFill patternType="solid">
        <fgColor indexed="2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0.799615466780602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6"/>
        <bgColor indexed="64"/>
      </patternFill>
    </fill>
    <fill>
      <patternFill patternType="darkVertical"/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medium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</borders>
  <cellStyleXfs count="810"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21" fillId="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7" fillId="0" borderId="0">
      <alignment horizontal="center" wrapText="1"/>
      <protection locked="0"/>
    </xf>
    <xf numFmtId="0" fontId="13" fillId="0" borderId="0"/>
    <xf numFmtId="0" fontId="12" fillId="0" borderId="0">
      <alignment vertical="center"/>
    </xf>
    <xf numFmtId="0" fontId="13" fillId="0" borderId="0">
      <alignment vertical="center"/>
    </xf>
    <xf numFmtId="0" fontId="19" fillId="13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/>
    <xf numFmtId="197" fontId="22" fillId="0" borderId="6" applyFill="0" applyProtection="0">
      <alignment horizontal="right"/>
    </xf>
    <xf numFmtId="0" fontId="12" fillId="0" borderId="0">
      <alignment vertical="center"/>
    </xf>
    <xf numFmtId="0" fontId="13" fillId="0" borderId="0"/>
    <xf numFmtId="0" fontId="19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0" borderId="0"/>
    <xf numFmtId="0" fontId="19" fillId="10" borderId="0" applyNumberFormat="0" applyBorder="0" applyAlignment="0" applyProtection="0">
      <alignment vertical="center"/>
    </xf>
    <xf numFmtId="0" fontId="31" fillId="0" borderId="0" applyNumberFormat="0" applyAlignment="0">
      <alignment horizontal="left"/>
    </xf>
    <xf numFmtId="0" fontId="13" fillId="0" borderId="0">
      <alignment vertical="center"/>
    </xf>
    <xf numFmtId="0" fontId="70" fillId="0" borderId="0"/>
    <xf numFmtId="0" fontId="12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3" fillId="0" borderId="0">
      <alignment vertical="center"/>
    </xf>
    <xf numFmtId="193" fontId="17" fillId="0" borderId="0" applyFont="0" applyFill="0" applyBorder="0" applyAlignment="0" applyProtection="0"/>
    <xf numFmtId="0" fontId="13" fillId="0" borderId="0"/>
    <xf numFmtId="0" fontId="12" fillId="7" borderId="0" applyNumberFormat="0" applyBorder="0" applyAlignment="0" applyProtection="0">
      <alignment vertical="center"/>
    </xf>
    <xf numFmtId="179" fontId="20" fillId="0" borderId="0" applyFont="0" applyFill="0" applyBorder="0" applyAlignment="0" applyProtection="0"/>
    <xf numFmtId="0" fontId="13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70" fillId="11" borderId="0" applyNumberFormat="0" applyBorder="0" applyAlignment="0" applyProtection="0">
      <alignment vertical="center"/>
    </xf>
    <xf numFmtId="0" fontId="33" fillId="0" borderId="8">
      <alignment horizontal="center"/>
    </xf>
    <xf numFmtId="0" fontId="12" fillId="1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7" fillId="19" borderId="12" applyNumberFormat="0" applyAlignment="0" applyProtection="0">
      <alignment vertical="center"/>
    </xf>
    <xf numFmtId="204" fontId="17" fillId="0" borderId="0" applyFont="0" applyFill="0" applyBorder="0" applyAlignment="0" applyProtection="0"/>
    <xf numFmtId="0" fontId="38" fillId="0" borderId="0" applyNumberFormat="0" applyFont="0" applyFill="0" applyBorder="0" applyAlignment="0" applyProtection="0">
      <alignment horizontal="left"/>
    </xf>
    <xf numFmtId="0" fontId="13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41" fillId="0" borderId="0"/>
    <xf numFmtId="0" fontId="20" fillId="0" borderId="0"/>
    <xf numFmtId="43" fontId="13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49" fontId="22" fillId="0" borderId="0" applyFont="0" applyFill="0" applyBorder="0" applyAlignment="0" applyProtection="0"/>
    <xf numFmtId="0" fontId="70" fillId="1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20" fillId="0" borderId="0"/>
    <xf numFmtId="0" fontId="13" fillId="20" borderId="13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41" fillId="0" borderId="0"/>
    <xf numFmtId="0" fontId="20" fillId="0" borderId="0"/>
    <xf numFmtId="0" fontId="20" fillId="0" borderId="0"/>
    <xf numFmtId="0" fontId="12" fillId="0" borderId="0">
      <alignment vertical="center"/>
    </xf>
    <xf numFmtId="43" fontId="4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30" fillId="0" borderId="0"/>
    <xf numFmtId="0" fontId="41" fillId="0" borderId="0"/>
    <xf numFmtId="0" fontId="12" fillId="19" borderId="0" applyNumberFormat="0" applyBorder="0" applyAlignment="0" applyProtection="0">
      <alignment vertical="center"/>
    </xf>
    <xf numFmtId="0" fontId="20" fillId="0" borderId="0"/>
    <xf numFmtId="0" fontId="35" fillId="7" borderId="0" applyNumberFormat="0" applyBorder="0" applyAlignment="0" applyProtection="0">
      <alignment vertical="center"/>
    </xf>
    <xf numFmtId="0" fontId="13" fillId="0" borderId="0"/>
    <xf numFmtId="0" fontId="30" fillId="0" borderId="0"/>
    <xf numFmtId="0" fontId="12" fillId="0" borderId="0">
      <alignment vertical="center"/>
    </xf>
    <xf numFmtId="0" fontId="13" fillId="0" borderId="0"/>
    <xf numFmtId="0" fontId="30" fillId="0" borderId="0"/>
    <xf numFmtId="0" fontId="12" fillId="0" borderId="0">
      <alignment vertical="center"/>
    </xf>
    <xf numFmtId="49" fontId="22" fillId="0" borderId="0" applyFont="0" applyFill="0" applyBorder="0" applyAlignment="0" applyProtection="0"/>
    <xf numFmtId="0" fontId="70" fillId="15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35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0" borderId="0"/>
    <xf numFmtId="0" fontId="20" fillId="0" borderId="0"/>
    <xf numFmtId="0" fontId="20" fillId="0" borderId="0"/>
    <xf numFmtId="199" fontId="36" fillId="16" borderId="0"/>
    <xf numFmtId="0" fontId="20" fillId="0" borderId="0"/>
    <xf numFmtId="0" fontId="30" fillId="0" borderId="0">
      <alignment vertical="center"/>
    </xf>
    <xf numFmtId="193" fontId="17" fillId="0" borderId="0" applyFont="0" applyFill="0" applyBorder="0" applyAlignment="0" applyProtection="0"/>
    <xf numFmtId="0" fontId="13" fillId="0" borderId="0"/>
    <xf numFmtId="38" fontId="39" fillId="19" borderId="0" applyNumberFormat="0" applyBorder="0" applyAlignment="0" applyProtection="0"/>
    <xf numFmtId="0" fontId="34" fillId="0" borderId="11" applyNumberFormat="0" applyFill="0" applyAlignment="0" applyProtection="0">
      <alignment vertical="center"/>
    </xf>
    <xf numFmtId="0" fontId="13" fillId="0" borderId="0"/>
    <xf numFmtId="38" fontId="39" fillId="19" borderId="0" applyNumberFormat="0" applyBorder="0" applyAlignment="0" applyProtection="0"/>
    <xf numFmtId="0" fontId="12" fillId="10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10" fontId="22" fillId="0" borderId="0" applyFont="0" applyFill="0" applyBorder="0" applyAlignment="0" applyProtection="0"/>
    <xf numFmtId="0" fontId="12" fillId="10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13" fillId="0" borderId="0"/>
    <xf numFmtId="0" fontId="34" fillId="0" borderId="11" applyNumberFormat="0" applyFill="0" applyAlignment="0" applyProtection="0">
      <alignment vertical="center"/>
    </xf>
    <xf numFmtId="0" fontId="13" fillId="0" borderId="0"/>
    <xf numFmtId="0" fontId="12" fillId="6" borderId="0" applyNumberFormat="0" applyBorder="0" applyAlignment="0" applyProtection="0">
      <alignment vertical="center"/>
    </xf>
    <xf numFmtId="0" fontId="13" fillId="0" borderId="0"/>
    <xf numFmtId="0" fontId="11" fillId="0" borderId="0"/>
    <xf numFmtId="0" fontId="34" fillId="0" borderId="11" applyNumberFormat="0" applyFill="0" applyAlignment="0" applyProtection="0">
      <alignment vertical="center"/>
    </xf>
    <xf numFmtId="0" fontId="20" fillId="0" borderId="0"/>
    <xf numFmtId="0" fontId="34" fillId="0" borderId="11" applyNumberFormat="0" applyFill="0" applyAlignment="0" applyProtection="0">
      <alignment vertical="center"/>
    </xf>
    <xf numFmtId="0" fontId="70" fillId="0" borderId="0">
      <alignment vertical="center"/>
    </xf>
    <xf numFmtId="0" fontId="20" fillId="0" borderId="0"/>
    <xf numFmtId="0" fontId="37" fillId="19" borderId="12" applyNumberFormat="0" applyAlignment="0" applyProtection="0">
      <alignment vertical="center"/>
    </xf>
    <xf numFmtId="204" fontId="17" fillId="0" borderId="0" applyFont="0" applyFill="0" applyBorder="0" applyAlignment="0" applyProtection="0"/>
    <xf numFmtId="0" fontId="12" fillId="7" borderId="0" applyNumberFormat="0" applyBorder="0" applyAlignment="0" applyProtection="0">
      <alignment vertical="center"/>
    </xf>
    <xf numFmtId="10" fontId="17" fillId="0" borderId="0" applyFont="0" applyFill="0" applyBorder="0" applyAlignment="0" applyProtection="0"/>
    <xf numFmtId="0" fontId="12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10" fontId="17" fillId="0" borderId="0" applyFont="0" applyFill="0" applyBorder="0" applyAlignment="0" applyProtection="0"/>
    <xf numFmtId="0" fontId="12" fillId="1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0" fillId="0" borderId="0">
      <protection locked="0"/>
    </xf>
    <xf numFmtId="0" fontId="12" fillId="2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7" fillId="19" borderId="12" applyNumberFormat="0" applyAlignment="0" applyProtection="0">
      <alignment vertical="center"/>
    </xf>
    <xf numFmtId="0" fontId="13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1" fillId="0" borderId="0"/>
    <xf numFmtId="0" fontId="12" fillId="1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192" fontId="13" fillId="0" borderId="0" applyFill="0" applyBorder="0" applyAlignment="0"/>
    <xf numFmtId="180" fontId="25" fillId="0" borderId="0" applyFont="0" applyFill="0" applyBorder="0" applyAlignment="0" applyProtection="0"/>
    <xf numFmtId="0" fontId="12" fillId="14" borderId="0" applyNumberFormat="0" applyBorder="0" applyAlignment="0" applyProtection="0">
      <alignment vertical="center"/>
    </xf>
    <xf numFmtId="178" fontId="20" fillId="0" borderId="0" applyFont="0" applyFill="0" applyBorder="0" applyAlignment="0" applyProtection="0"/>
    <xf numFmtId="41" fontId="42" fillId="0" borderId="0" applyFont="0" applyFill="0" applyBorder="0" applyAlignment="0" applyProtection="0"/>
    <xf numFmtId="0" fontId="35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1" fillId="0" borderId="0" applyNumberFormat="0" applyAlignment="0">
      <alignment horizontal="left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70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70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53" fillId="0" borderId="16" applyNumberFormat="0" applyAlignment="0" applyProtection="0">
      <alignment horizontal="left" vertical="center"/>
    </xf>
    <xf numFmtId="0" fontId="12" fillId="2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3" fillId="0" borderId="5">
      <alignment horizontal="left" vertical="center"/>
    </xf>
    <xf numFmtId="0" fontId="12" fillId="10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37" fontId="17" fillId="0" borderId="0" applyFont="0" applyFill="0" applyBorder="0" applyAlignment="0" applyProtection="0"/>
    <xf numFmtId="0" fontId="12" fillId="23" borderId="0" applyNumberFormat="0" applyBorder="0" applyAlignment="0" applyProtection="0">
      <alignment vertical="center"/>
    </xf>
    <xf numFmtId="37" fontId="17" fillId="0" borderId="0" applyFont="0" applyFill="0" applyBorder="0" applyAlignment="0" applyProtection="0"/>
    <xf numFmtId="0" fontId="12" fillId="23" borderId="0" applyNumberFormat="0" applyBorder="0" applyAlignment="0" applyProtection="0">
      <alignment vertical="center"/>
    </xf>
    <xf numFmtId="199" fontId="17" fillId="0" borderId="0" applyFont="0" applyFill="0" applyBorder="0" applyAlignment="0" applyProtection="0"/>
    <xf numFmtId="0" fontId="12" fillId="23" borderId="0" applyNumberFormat="0" applyBorder="0" applyAlignment="0" applyProtection="0">
      <alignment vertical="center"/>
    </xf>
    <xf numFmtId="199" fontId="17" fillId="0" borderId="0" applyFont="0" applyFill="0" applyBorder="0" applyAlignment="0" applyProtection="0"/>
    <xf numFmtId="0" fontId="12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183" fontId="17" fillId="0" borderId="0" applyFont="0" applyFill="0" applyBorder="0" applyAlignment="0" applyProtection="0"/>
    <xf numFmtId="0" fontId="12" fillId="1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183" fontId="17" fillId="0" borderId="0" applyFont="0" applyFill="0" applyBorder="0" applyAlignment="0" applyProtection="0"/>
    <xf numFmtId="3" fontId="54" fillId="0" borderId="0" applyNumberFormat="0" applyFill="0" applyBorder="0" applyAlignment="0" applyProtection="0"/>
    <xf numFmtId="0" fontId="12" fillId="1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47" fillId="0" borderId="0"/>
    <xf numFmtId="0" fontId="70" fillId="21" borderId="0" applyNumberFormat="0" applyBorder="0" applyAlignment="0" applyProtection="0">
      <alignment vertical="center"/>
    </xf>
    <xf numFmtId="0" fontId="13" fillId="0" borderId="0"/>
    <xf numFmtId="0" fontId="70" fillId="2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191" fontId="25" fillId="0" borderId="0" applyFont="0" applyFill="0" applyBorder="0" applyAlignment="0" applyProtection="0"/>
    <xf numFmtId="0" fontId="10" fillId="0" borderId="0"/>
    <xf numFmtId="0" fontId="70" fillId="11" borderId="0" applyNumberFormat="0" applyBorder="0" applyAlignment="0" applyProtection="0">
      <alignment vertical="center"/>
    </xf>
    <xf numFmtId="0" fontId="70" fillId="11" borderId="0" applyNumberFormat="0" applyBorder="0" applyAlignment="0" applyProtection="0">
      <alignment vertical="center"/>
    </xf>
    <xf numFmtId="0" fontId="33" fillId="0" borderId="8">
      <alignment horizont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2" fillId="0" borderId="0">
      <alignment horizontal="left"/>
    </xf>
    <xf numFmtId="0" fontId="19" fillId="1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40" fontId="46" fillId="0" borderId="0" applyBorder="0">
      <alignment horizontal="right"/>
    </xf>
    <xf numFmtId="0" fontId="19" fillId="2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2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22" fillId="0" borderId="0"/>
    <xf numFmtId="0" fontId="1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53" fillId="0" borderId="5">
      <alignment horizontal="left"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194" fontId="44" fillId="0" borderId="0" applyNumberFormat="0" applyFill="0" applyBorder="0" applyAlignment="0" applyProtection="0">
      <alignment horizontal="left"/>
    </xf>
    <xf numFmtId="0" fontId="21" fillId="5" borderId="0" applyNumberFormat="0" applyBorder="0" applyAlignment="0" applyProtection="0">
      <alignment vertical="center"/>
    </xf>
    <xf numFmtId="15" fontId="38" fillId="0" borderId="0"/>
    <xf numFmtId="0" fontId="21" fillId="5" borderId="0" applyNumberFormat="0" applyBorder="0" applyAlignment="0" applyProtection="0">
      <alignment vertical="center"/>
    </xf>
    <xf numFmtId="15" fontId="38" fillId="0" borderId="0"/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0" fillId="0" borderId="0">
      <protection locked="0"/>
    </xf>
    <xf numFmtId="199" fontId="56" fillId="33" borderId="0"/>
    <xf numFmtId="0" fontId="27" fillId="0" borderId="0">
      <alignment horizontal="center" wrapText="1"/>
      <protection locked="0"/>
    </xf>
    <xf numFmtId="192" fontId="13" fillId="0" borderId="0" applyFill="0" applyBorder="0" applyAlignment="0"/>
    <xf numFmtId="0" fontId="12" fillId="0" borderId="0">
      <alignment vertical="center"/>
    </xf>
    <xf numFmtId="192" fontId="13" fillId="0" borderId="0" applyFill="0" applyBorder="0" applyAlignment="0"/>
    <xf numFmtId="192" fontId="13" fillId="0" borderId="0" applyFill="0" applyBorder="0" applyAlignment="0"/>
    <xf numFmtId="0" fontId="15" fillId="0" borderId="0" applyNumberFormat="0" applyFill="0" applyBorder="0" applyAlignment="0" applyProtection="0"/>
    <xf numFmtId="192" fontId="13" fillId="0" borderId="0" applyFill="0" applyBorder="0" applyAlignment="0"/>
    <xf numFmtId="192" fontId="13" fillId="0" borderId="0" applyFill="0" applyBorder="0" applyAlignment="0"/>
    <xf numFmtId="0" fontId="57" fillId="0" borderId="6" applyNumberFormat="0" applyFill="0" applyProtection="0">
      <alignment horizontal="center"/>
    </xf>
    <xf numFmtId="0" fontId="13" fillId="0" borderId="0">
      <alignment vertical="center"/>
    </xf>
    <xf numFmtId="0" fontId="11" fillId="0" borderId="0"/>
    <xf numFmtId="0" fontId="16" fillId="0" borderId="7" applyNumberFormat="0" applyFill="0" applyProtection="0">
      <alignment horizontal="center"/>
    </xf>
    <xf numFmtId="0" fontId="28" fillId="0" borderId="10" applyNumberFormat="0" applyFill="0" applyAlignment="0" applyProtection="0">
      <alignment vertical="center"/>
    </xf>
    <xf numFmtId="0" fontId="16" fillId="0" borderId="7" applyNumberFormat="0" applyFill="0" applyProtection="0">
      <alignment horizontal="center"/>
    </xf>
    <xf numFmtId="196" fontId="22" fillId="0" borderId="0" applyFont="0" applyFill="0" applyBorder="0" applyAlignment="0" applyProtection="0"/>
    <xf numFmtId="0" fontId="28" fillId="0" borderId="10" applyNumberFormat="0" applyFill="0" applyAlignment="0" applyProtection="0">
      <alignment vertical="center"/>
    </xf>
    <xf numFmtId="198" fontId="10" fillId="0" borderId="0"/>
    <xf numFmtId="198" fontId="10" fillId="0" borderId="0"/>
    <xf numFmtId="39" fontId="17" fillId="0" borderId="0" applyFont="0" applyFill="0" applyBorder="0" applyAlignment="0" applyProtection="0"/>
    <xf numFmtId="39" fontId="17" fillId="0" borderId="0" applyFont="0" applyFill="0" applyBorder="0" applyAlignment="0" applyProtection="0"/>
    <xf numFmtId="200" fontId="22" fillId="0" borderId="0" applyFont="0" applyFill="0" applyBorder="0" applyAlignment="0" applyProtection="0"/>
    <xf numFmtId="0" fontId="18" fillId="0" borderId="8"/>
    <xf numFmtId="0" fontId="14" fillId="0" borderId="0" applyNumberFormat="0" applyAlignment="0">
      <alignment horizontal="left"/>
    </xf>
    <xf numFmtId="0" fontId="13" fillId="0" borderId="0">
      <alignment vertical="center"/>
    </xf>
    <xf numFmtId="0" fontId="14" fillId="0" borderId="0" applyNumberFormat="0" applyAlignment="0">
      <alignment horizontal="left"/>
    </xf>
    <xf numFmtId="206" fontId="25" fillId="0" borderId="0" applyFont="0" applyFill="0" applyBorder="0" applyAlignment="0" applyProtection="0"/>
    <xf numFmtId="205" fontId="17" fillId="0" borderId="0" applyFont="0" applyFill="0" applyBorder="0" applyAlignment="0" applyProtection="0"/>
    <xf numFmtId="205" fontId="17" fillId="0" borderId="0" applyFont="0" applyFill="0" applyBorder="0" applyAlignment="0" applyProtection="0"/>
    <xf numFmtId="0" fontId="13" fillId="0" borderId="0">
      <alignment vertical="center"/>
    </xf>
    <xf numFmtId="201" fontId="25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28" fillId="0" borderId="10" applyNumberFormat="0" applyFill="0" applyAlignment="0" applyProtection="0">
      <alignment vertical="center"/>
    </xf>
    <xf numFmtId="187" fontId="10" fillId="0" borderId="0"/>
    <xf numFmtId="0" fontId="12" fillId="0" borderId="0"/>
    <xf numFmtId="187" fontId="10" fillId="0" borderId="0"/>
    <xf numFmtId="0" fontId="12" fillId="0" borderId="0"/>
    <xf numFmtId="188" fontId="10" fillId="0" borderId="0"/>
    <xf numFmtId="188" fontId="10" fillId="0" borderId="0"/>
    <xf numFmtId="0" fontId="32" fillId="0" borderId="0">
      <alignment horizontal="left"/>
    </xf>
    <xf numFmtId="0" fontId="19" fillId="12" borderId="0" applyNumberFormat="0" applyBorder="0" applyAlignment="0" applyProtection="0">
      <alignment vertical="center"/>
    </xf>
    <xf numFmtId="0" fontId="53" fillId="0" borderId="16" applyNumberFormat="0" applyAlignment="0" applyProtection="0">
      <alignment horizontal="left" vertical="center"/>
    </xf>
    <xf numFmtId="0" fontId="33" fillId="0" borderId="0">
      <alignment horizontal="center"/>
    </xf>
    <xf numFmtId="0" fontId="33" fillId="0" borderId="0">
      <alignment horizontal="center"/>
    </xf>
    <xf numFmtId="10" fontId="39" fillId="20" borderId="1" applyNumberFormat="0" applyBorder="0" applyAlignment="0" applyProtection="0"/>
    <xf numFmtId="10" fontId="39" fillId="20" borderId="1" applyNumberFormat="0" applyBorder="0" applyAlignment="0" applyProtection="0"/>
    <xf numFmtId="199" fontId="36" fillId="16" borderId="0"/>
    <xf numFmtId="0" fontId="22" fillId="0" borderId="0">
      <alignment vertical="center"/>
    </xf>
    <xf numFmtId="199" fontId="56" fillId="33" borderId="0"/>
    <xf numFmtId="38" fontId="38" fillId="0" borderId="0" applyFont="0" applyFill="0" applyBorder="0" applyAlignment="0" applyProtection="0"/>
    <xf numFmtId="40" fontId="38" fillId="0" borderId="0" applyFont="0" applyFill="0" applyBorder="0" applyAlignment="0" applyProtection="0"/>
    <xf numFmtId="0" fontId="13" fillId="0" borderId="0">
      <alignment vertical="center"/>
    </xf>
    <xf numFmtId="180" fontId="25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18" fillId="0" borderId="8"/>
    <xf numFmtId="195" fontId="38" fillId="0" borderId="0" applyFont="0" applyFill="0" applyBorder="0" applyAlignment="0" applyProtection="0"/>
    <xf numFmtId="177" fontId="38" fillId="0" borderId="0" applyFont="0" applyFill="0" applyBorder="0" applyAlignment="0" applyProtection="0"/>
    <xf numFmtId="0" fontId="10" fillId="0" borderId="0"/>
    <xf numFmtId="37" fontId="40" fillId="0" borderId="0"/>
    <xf numFmtId="0" fontId="51" fillId="0" borderId="8">
      <alignment horizontal="center"/>
    </xf>
    <xf numFmtId="37" fontId="40" fillId="0" borderId="0"/>
    <xf numFmtId="0" fontId="48" fillId="0" borderId="0" applyNumberFormat="0" applyFill="0" applyBorder="0" applyAlignment="0">
      <alignment horizontal="center"/>
    </xf>
    <xf numFmtId="182" fontId="58" fillId="0" borderId="0"/>
    <xf numFmtId="182" fontId="58" fillId="0" borderId="0"/>
    <xf numFmtId="0" fontId="35" fillId="7" borderId="0" applyNumberFormat="0" applyBorder="0" applyAlignment="0" applyProtection="0">
      <alignment vertical="center"/>
    </xf>
    <xf numFmtId="0" fontId="30" fillId="0" borderId="0"/>
    <xf numFmtId="14" fontId="27" fillId="0" borderId="0">
      <alignment horizontal="center" wrapText="1"/>
      <protection locked="0"/>
    </xf>
    <xf numFmtId="3" fontId="38" fillId="0" borderId="0" applyFont="0" applyFill="0" applyBorder="0" applyAlignment="0" applyProtection="0"/>
    <xf numFmtId="0" fontId="13" fillId="0" borderId="0">
      <alignment vertical="center"/>
    </xf>
    <xf numFmtId="14" fontId="27" fillId="0" borderId="0">
      <alignment horizontal="center" wrapText="1"/>
      <protection locked="0"/>
    </xf>
    <xf numFmtId="3" fontId="38" fillId="0" borderId="0" applyFont="0" applyFill="0" applyBorder="0" applyAlignment="0" applyProtection="0"/>
    <xf numFmtId="0" fontId="13" fillId="0" borderId="0">
      <alignment vertical="center"/>
    </xf>
    <xf numFmtId="10" fontId="22" fillId="0" borderId="0" applyFont="0" applyFill="0" applyBorder="0" applyAlignment="0" applyProtection="0"/>
    <xf numFmtId="0" fontId="24" fillId="9" borderId="4">
      <protection locked="0"/>
    </xf>
    <xf numFmtId="0" fontId="13" fillId="0" borderId="0">
      <alignment vertical="center"/>
    </xf>
    <xf numFmtId="9" fontId="30" fillId="0" borderId="0" applyFont="0" applyFill="0" applyBorder="0" applyAlignment="0" applyProtection="0"/>
    <xf numFmtId="0" fontId="13" fillId="0" borderId="0">
      <alignment vertical="center"/>
    </xf>
    <xf numFmtId="13" fontId="22" fillId="0" borderId="0" applyFont="0" applyFill="0" applyProtection="0"/>
    <xf numFmtId="0" fontId="29" fillId="0" borderId="0" applyNumberFormat="0" applyFill="0" applyBorder="0" applyAlignment="0" applyProtection="0">
      <alignment vertical="center"/>
    </xf>
    <xf numFmtId="0" fontId="38" fillId="0" borderId="0" applyNumberFormat="0" applyFont="0" applyFill="0" applyBorder="0" applyAlignment="0" applyProtection="0">
      <alignment horizontal="left"/>
    </xf>
    <xf numFmtId="0" fontId="12" fillId="0" borderId="0">
      <alignment vertical="center"/>
    </xf>
    <xf numFmtId="15" fontId="38" fillId="0" borderId="0" applyFont="0" applyFill="0" applyBorder="0" applyAlignment="0" applyProtection="0"/>
    <xf numFmtId="15" fontId="38" fillId="0" borderId="0" applyFont="0" applyFill="0" applyBorder="0" applyAlignment="0" applyProtection="0"/>
    <xf numFmtId="4" fontId="38" fillId="0" borderId="0" applyFont="0" applyFill="0" applyBorder="0" applyAlignment="0" applyProtection="0"/>
    <xf numFmtId="0" fontId="45" fillId="30" borderId="14" applyNumberFormat="0" applyAlignment="0" applyProtection="0">
      <alignment vertical="center"/>
    </xf>
    <xf numFmtId="0" fontId="70" fillId="0" borderId="0"/>
    <xf numFmtId="4" fontId="38" fillId="0" borderId="0" applyFont="0" applyFill="0" applyBorder="0" applyAlignment="0" applyProtection="0"/>
    <xf numFmtId="0" fontId="70" fillId="0" borderId="0">
      <alignment vertical="center"/>
    </xf>
    <xf numFmtId="0" fontId="51" fillId="0" borderId="8">
      <alignment horizontal="center"/>
    </xf>
    <xf numFmtId="0" fontId="13" fillId="0" borderId="0">
      <alignment vertical="center"/>
    </xf>
    <xf numFmtId="0" fontId="38" fillId="29" borderId="0" applyNumberFormat="0" applyFont="0" applyBorder="0" applyAlignment="0" applyProtection="0"/>
    <xf numFmtId="0" fontId="38" fillId="29" borderId="0" applyNumberFormat="0" applyFont="0" applyBorder="0" applyAlignment="0" applyProtection="0"/>
    <xf numFmtId="0" fontId="13" fillId="0" borderId="0">
      <alignment vertical="center"/>
    </xf>
    <xf numFmtId="0" fontId="50" fillId="8" borderId="15" applyNumberFormat="0" applyAlignment="0" applyProtection="0">
      <alignment vertical="center"/>
    </xf>
    <xf numFmtId="0" fontId="13" fillId="0" borderId="0"/>
    <xf numFmtId="0" fontId="43" fillId="26" borderId="0" applyNumberFormat="0" applyFont="0" applyBorder="0" applyAlignment="0">
      <alignment horizontal="center"/>
    </xf>
    <xf numFmtId="194" fontId="44" fillId="0" borderId="0" applyNumberFormat="0" applyFill="0" applyBorder="0" applyAlignment="0" applyProtection="0">
      <alignment horizontal="left"/>
    </xf>
    <xf numFmtId="0" fontId="43" fillId="32" borderId="5" applyNumberFormat="0" applyFont="0" applyAlignment="0">
      <alignment horizontal="center"/>
    </xf>
    <xf numFmtId="0" fontId="48" fillId="0" borderId="0" applyNumberFormat="0" applyFill="0" applyBorder="0" applyAlignment="0">
      <alignment horizontal="center"/>
    </xf>
    <xf numFmtId="0" fontId="24" fillId="9" borderId="4">
      <protection locked="0"/>
    </xf>
    <xf numFmtId="0" fontId="13" fillId="0" borderId="0">
      <alignment vertical="center"/>
    </xf>
    <xf numFmtId="0" fontId="24" fillId="9" borderId="4">
      <protection locked="0"/>
    </xf>
    <xf numFmtId="0" fontId="18" fillId="0" borderId="0"/>
    <xf numFmtId="0" fontId="18" fillId="0" borderId="0"/>
    <xf numFmtId="40" fontId="46" fillId="0" borderId="0" applyBorder="0">
      <alignment horizontal="right"/>
    </xf>
    <xf numFmtId="0" fontId="24" fillId="9" borderId="4">
      <protection locked="0"/>
    </xf>
    <xf numFmtId="0" fontId="35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4" fillId="9" borderId="4">
      <protection locked="0"/>
    </xf>
    <xf numFmtId="0" fontId="35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4" fillId="9" borderId="4">
      <protection locked="0"/>
    </xf>
    <xf numFmtId="0" fontId="24" fillId="9" borderId="4">
      <protection locked="0"/>
    </xf>
    <xf numFmtId="0" fontId="26" fillId="0" borderId="9" applyNumberFormat="0" applyFill="0" applyAlignment="0" applyProtection="0">
      <alignment vertical="center"/>
    </xf>
    <xf numFmtId="41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26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203" fontId="22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186" fontId="2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22" fillId="0" borderId="2" applyNumberFormat="0" applyFill="0" applyProtection="0">
      <alignment horizontal="right"/>
    </xf>
    <xf numFmtId="0" fontId="22" fillId="0" borderId="2" applyNumberFormat="0" applyFill="0" applyProtection="0">
      <alignment horizontal="right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43" fontId="13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43" fontId="13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9" fillId="0" borderId="2" applyNumberFormat="0" applyFill="0" applyProtection="0">
      <alignment horizontal="center"/>
    </xf>
    <xf numFmtId="0" fontId="13" fillId="0" borderId="0"/>
    <xf numFmtId="0" fontId="13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2" fillId="0" borderId="0">
      <alignment vertical="center"/>
    </xf>
    <xf numFmtId="0" fontId="13" fillId="0" borderId="0"/>
    <xf numFmtId="0" fontId="50" fillId="8" borderId="15" applyNumberFormat="0" applyAlignment="0" applyProtection="0">
      <alignment vertical="center"/>
    </xf>
    <xf numFmtId="0" fontId="12" fillId="0" borderId="0">
      <alignment vertical="center"/>
    </xf>
    <xf numFmtId="0" fontId="13" fillId="0" borderId="0"/>
    <xf numFmtId="0" fontId="50" fillId="8" borderId="15" applyNumberFormat="0" applyAlignment="0" applyProtection="0">
      <alignment vertical="center"/>
    </xf>
    <xf numFmtId="0" fontId="12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5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2" fillId="0" borderId="0"/>
    <xf numFmtId="0" fontId="13" fillId="20" borderId="13" applyNumberFormat="0" applyFont="0" applyAlignment="0" applyProtection="0">
      <alignment vertical="center"/>
    </xf>
    <xf numFmtId="0" fontId="52" fillId="0" borderId="0"/>
    <xf numFmtId="0" fontId="52" fillId="0" borderId="0"/>
    <xf numFmtId="0" fontId="13" fillId="0" borderId="0">
      <alignment vertical="center"/>
    </xf>
    <xf numFmtId="0" fontId="7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50" fillId="8" borderId="15" applyNumberFormat="0" applyAlignment="0" applyProtection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/>
    <xf numFmtId="0" fontId="50" fillId="8" borderId="15" applyNumberFormat="0" applyAlignment="0" applyProtection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204" fontId="13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0" fillId="3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19" borderId="12" applyNumberFormat="0" applyAlignment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190" fontId="12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190" fontId="12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1" fillId="0" borderId="0">
      <alignment vertical="center"/>
    </xf>
    <xf numFmtId="0" fontId="13" fillId="0" borderId="0">
      <alignment vertical="center"/>
    </xf>
    <xf numFmtId="0" fontId="61" fillId="0" borderId="0">
      <alignment vertical="center"/>
    </xf>
    <xf numFmtId="0" fontId="70" fillId="0" borderId="0"/>
    <xf numFmtId="0" fontId="61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protection locked="0"/>
    </xf>
    <xf numFmtId="0" fontId="12" fillId="0" borderId="0">
      <protection locked="0"/>
    </xf>
    <xf numFmtId="43" fontId="13" fillId="0" borderId="0">
      <alignment vertical="top"/>
      <protection locked="0"/>
    </xf>
    <xf numFmtId="43" fontId="13" fillId="0" borderId="0">
      <alignment vertical="top"/>
      <protection locked="0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3" fillId="0" borderId="0"/>
    <xf numFmtId="0" fontId="22" fillId="0" borderId="0">
      <alignment vertical="center"/>
    </xf>
    <xf numFmtId="0" fontId="13" fillId="0" borderId="0"/>
    <xf numFmtId="0" fontId="13" fillId="0" borderId="0"/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42" fillId="0" borderId="0"/>
    <xf numFmtId="3" fontId="54" fillId="0" borderId="0" applyNumberFormat="0" applyFill="0" applyBorder="0" applyAlignment="0" applyProtection="0"/>
    <xf numFmtId="0" fontId="55" fillId="17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64" fillId="0" borderId="17" applyNumberFormat="0" applyFill="0" applyAlignment="0" applyProtection="0">
      <alignment vertical="center"/>
    </xf>
    <xf numFmtId="0" fontId="64" fillId="0" borderId="17" applyNumberFormat="0" applyFill="0" applyAlignment="0" applyProtection="0">
      <alignment vertical="center"/>
    </xf>
    <xf numFmtId="0" fontId="64" fillId="0" borderId="17" applyNumberFormat="0" applyFill="0" applyAlignment="0" applyProtection="0">
      <alignment vertical="center"/>
    </xf>
    <xf numFmtId="0" fontId="64" fillId="0" borderId="17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4" fillId="0" borderId="17" applyNumberFormat="0" applyFill="0" applyAlignment="0" applyProtection="0">
      <alignment vertical="center"/>
    </xf>
    <xf numFmtId="0" fontId="64" fillId="0" borderId="17" applyNumberFormat="0" applyFill="0" applyAlignment="0" applyProtection="0">
      <alignment vertical="center"/>
    </xf>
    <xf numFmtId="0" fontId="64" fillId="0" borderId="17" applyNumberFormat="0" applyFill="0" applyAlignment="0" applyProtection="0">
      <alignment vertical="center"/>
    </xf>
    <xf numFmtId="0" fontId="64" fillId="0" borderId="17" applyNumberFormat="0" applyFill="0" applyAlignment="0" applyProtection="0">
      <alignment vertical="center"/>
    </xf>
    <xf numFmtId="0" fontId="64" fillId="0" borderId="17" applyNumberFormat="0" applyFill="0" applyAlignment="0" applyProtection="0">
      <alignment vertical="center"/>
    </xf>
    <xf numFmtId="190" fontId="13" fillId="0" borderId="0" applyFont="0" applyFill="0" applyBorder="0" applyAlignment="0" applyProtection="0"/>
    <xf numFmtId="190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0" fontId="66" fillId="19" borderId="15" applyNumberFormat="0" applyAlignment="0" applyProtection="0">
      <alignment vertical="center"/>
    </xf>
    <xf numFmtId="0" fontId="66" fillId="19" borderId="15" applyNumberFormat="0" applyAlignment="0" applyProtection="0">
      <alignment vertical="center"/>
    </xf>
    <xf numFmtId="0" fontId="66" fillId="19" borderId="15" applyNumberFormat="0" applyAlignment="0" applyProtection="0">
      <alignment vertical="center"/>
    </xf>
    <xf numFmtId="0" fontId="66" fillId="19" borderId="15" applyNumberFormat="0" applyAlignment="0" applyProtection="0">
      <alignment vertical="center"/>
    </xf>
    <xf numFmtId="0" fontId="66" fillId="19" borderId="15" applyNumberFormat="0" applyAlignment="0" applyProtection="0">
      <alignment vertical="center"/>
    </xf>
    <xf numFmtId="0" fontId="66" fillId="19" borderId="15" applyNumberFormat="0" applyAlignment="0" applyProtection="0">
      <alignment vertical="center"/>
    </xf>
    <xf numFmtId="0" fontId="66" fillId="19" borderId="15" applyNumberFormat="0" applyAlignment="0" applyProtection="0">
      <alignment vertical="center"/>
    </xf>
    <xf numFmtId="0" fontId="66" fillId="19" borderId="15" applyNumberFormat="0" applyAlignment="0" applyProtection="0">
      <alignment vertical="center"/>
    </xf>
    <xf numFmtId="0" fontId="66" fillId="19" borderId="15" applyNumberFormat="0" applyAlignment="0" applyProtection="0">
      <alignment vertical="center"/>
    </xf>
    <xf numFmtId="0" fontId="66" fillId="19" borderId="15" applyNumberFormat="0" applyAlignment="0" applyProtection="0">
      <alignment vertical="center"/>
    </xf>
    <xf numFmtId="0" fontId="45" fillId="30" borderId="14" applyNumberFormat="0" applyAlignment="0" applyProtection="0">
      <alignment vertical="center"/>
    </xf>
    <xf numFmtId="0" fontId="45" fillId="30" borderId="14" applyNumberFormat="0" applyAlignment="0" applyProtection="0">
      <alignment vertical="center"/>
    </xf>
    <xf numFmtId="0" fontId="45" fillId="30" borderId="14" applyNumberFormat="0" applyAlignment="0" applyProtection="0">
      <alignment vertical="center"/>
    </xf>
    <xf numFmtId="0" fontId="45" fillId="30" borderId="14" applyNumberFormat="0" applyAlignment="0" applyProtection="0">
      <alignment vertical="center"/>
    </xf>
    <xf numFmtId="0" fontId="45" fillId="30" borderId="14" applyNumberFormat="0" applyAlignment="0" applyProtection="0">
      <alignment vertical="center"/>
    </xf>
    <xf numFmtId="0" fontId="45" fillId="30" borderId="14" applyNumberFormat="0" applyAlignment="0" applyProtection="0">
      <alignment vertical="center"/>
    </xf>
    <xf numFmtId="0" fontId="45" fillId="30" borderId="14" applyNumberFormat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57" fillId="0" borderId="6" applyNumberFormat="0" applyFill="0" applyProtection="0">
      <alignment horizontal="left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8" fillId="0" borderId="18" applyNumberFormat="0" applyFill="0" applyAlignment="0" applyProtection="0">
      <alignment vertical="center"/>
    </xf>
    <xf numFmtId="0" fontId="68" fillId="0" borderId="18" applyNumberFormat="0" applyFill="0" applyAlignment="0" applyProtection="0">
      <alignment vertical="center"/>
    </xf>
    <xf numFmtId="0" fontId="68" fillId="0" borderId="18" applyNumberFormat="0" applyFill="0" applyAlignment="0" applyProtection="0">
      <alignment vertical="center"/>
    </xf>
    <xf numFmtId="0" fontId="68" fillId="0" borderId="18" applyNumberFormat="0" applyFill="0" applyAlignment="0" applyProtection="0">
      <alignment vertical="center"/>
    </xf>
    <xf numFmtId="0" fontId="68" fillId="0" borderId="18" applyNumberFormat="0" applyFill="0" applyAlignment="0" applyProtection="0">
      <alignment vertical="center"/>
    </xf>
    <xf numFmtId="0" fontId="68" fillId="0" borderId="18" applyNumberFormat="0" applyFill="0" applyAlignment="0" applyProtection="0">
      <alignment vertical="center"/>
    </xf>
    <xf numFmtId="202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0" fontId="69" fillId="0" borderId="0"/>
    <xf numFmtId="196" fontId="20" fillId="0" borderId="0" applyFont="0" applyFill="0" applyBorder="0" applyAlignment="0" applyProtection="0"/>
    <xf numFmtId="200" fontId="2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197" fontId="22" fillId="0" borderId="6" applyFill="0" applyProtection="0">
      <alignment horizontal="right"/>
    </xf>
    <xf numFmtId="0" fontId="22" fillId="0" borderId="2" applyNumberFormat="0" applyFill="0" applyProtection="0">
      <alignment horizontal="left"/>
    </xf>
    <xf numFmtId="0" fontId="22" fillId="0" borderId="2" applyNumberFormat="0" applyFill="0" applyProtection="0">
      <alignment horizontal="left"/>
    </xf>
    <xf numFmtId="0" fontId="60" fillId="34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37" fillId="19" borderId="12" applyNumberFormat="0" applyAlignment="0" applyProtection="0">
      <alignment vertical="center"/>
    </xf>
    <xf numFmtId="0" fontId="37" fillId="19" borderId="12" applyNumberFormat="0" applyAlignment="0" applyProtection="0">
      <alignment vertical="center"/>
    </xf>
    <xf numFmtId="0" fontId="37" fillId="19" borderId="12" applyNumberFormat="0" applyAlignment="0" applyProtection="0">
      <alignment vertical="center"/>
    </xf>
    <xf numFmtId="0" fontId="37" fillId="19" borderId="12" applyNumberFormat="0" applyAlignment="0" applyProtection="0">
      <alignment vertical="center"/>
    </xf>
    <xf numFmtId="0" fontId="37" fillId="19" borderId="12" applyNumberFormat="0" applyAlignment="0" applyProtection="0">
      <alignment vertical="center"/>
    </xf>
    <xf numFmtId="0" fontId="50" fillId="8" borderId="15" applyNumberFormat="0" applyAlignment="0" applyProtection="0">
      <alignment vertical="center"/>
    </xf>
    <xf numFmtId="0" fontId="50" fillId="8" borderId="15" applyNumberFormat="0" applyAlignment="0" applyProtection="0">
      <alignment vertical="center"/>
    </xf>
    <xf numFmtId="0" fontId="50" fillId="8" borderId="15" applyNumberFormat="0" applyAlignment="0" applyProtection="0">
      <alignment vertical="center"/>
    </xf>
    <xf numFmtId="0" fontId="50" fillId="8" borderId="15" applyNumberFormat="0" applyAlignment="0" applyProtection="0">
      <alignment vertical="center"/>
    </xf>
    <xf numFmtId="0" fontId="50" fillId="8" borderId="15" applyNumberFormat="0" applyAlignment="0" applyProtection="0">
      <alignment vertical="center"/>
    </xf>
    <xf numFmtId="1" fontId="22" fillId="0" borderId="6" applyFill="0" applyProtection="0">
      <alignment horizontal="center"/>
    </xf>
    <xf numFmtId="1" fontId="22" fillId="0" borderId="6" applyFill="0" applyProtection="0">
      <alignment horizontal="center"/>
    </xf>
    <xf numFmtId="0" fontId="22" fillId="0" borderId="0"/>
    <xf numFmtId="0" fontId="20" fillId="0" borderId="0"/>
    <xf numFmtId="0" fontId="20" fillId="0" borderId="0"/>
    <xf numFmtId="0" fontId="41" fillId="0" borderId="0"/>
    <xf numFmtId="199" fontId="13" fillId="0" borderId="0" applyFont="0" applyFill="0" applyBorder="0" applyAlignment="0" applyProtection="0"/>
    <xf numFmtId="0" fontId="38" fillId="0" borderId="0"/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0" fontId="13" fillId="20" borderId="13" applyNumberFormat="0" applyFont="0" applyAlignment="0" applyProtection="0">
      <alignment vertical="center"/>
    </xf>
    <xf numFmtId="0" fontId="13" fillId="20" borderId="13" applyNumberFormat="0" applyFont="0" applyAlignment="0" applyProtection="0">
      <alignment vertical="center"/>
    </xf>
    <xf numFmtId="0" fontId="13" fillId="20" borderId="13" applyNumberFormat="0" applyFont="0" applyAlignment="0" applyProtection="0">
      <alignment vertical="center"/>
    </xf>
    <xf numFmtId="0" fontId="13" fillId="20" borderId="13" applyNumberFormat="0" applyFont="0" applyAlignment="0" applyProtection="0">
      <alignment vertical="center"/>
    </xf>
    <xf numFmtId="0" fontId="13" fillId="20" borderId="13" applyNumberFormat="0" applyFont="0" applyAlignment="0" applyProtection="0">
      <alignment vertical="center"/>
    </xf>
    <xf numFmtId="0" fontId="13" fillId="20" borderId="13" applyNumberFormat="0" applyFont="0" applyAlignment="0" applyProtection="0">
      <alignment vertical="center"/>
    </xf>
    <xf numFmtId="0" fontId="13" fillId="20" borderId="13" applyNumberFormat="0" applyFont="0" applyAlignment="0" applyProtection="0">
      <alignment vertical="center"/>
    </xf>
    <xf numFmtId="0" fontId="13" fillId="20" borderId="13" applyNumberFormat="0" applyFont="0" applyAlignment="0" applyProtection="0">
      <alignment vertical="center"/>
    </xf>
    <xf numFmtId="0" fontId="13" fillId="20" borderId="13" applyNumberFormat="0" applyFont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85" fontId="2" fillId="0" borderId="2" xfId="370" applyNumberFormat="1" applyFont="1" applyBorder="1" applyAlignment="1">
      <alignment horizontal="center" vertical="center"/>
    </xf>
    <xf numFmtId="185" fontId="2" fillId="0" borderId="3" xfId="370" applyNumberFormat="1" applyFont="1" applyBorder="1" applyAlignment="1">
      <alignment horizontal="center" vertical="center" wrapText="1"/>
    </xf>
    <xf numFmtId="184" fontId="2" fillId="0" borderId="2" xfId="370" applyNumberFormat="1" applyFont="1" applyBorder="1" applyAlignment="1">
      <alignment horizontal="center" vertical="center"/>
    </xf>
    <xf numFmtId="176" fontId="2" fillId="0" borderId="2" xfId="370" applyNumberFormat="1" applyFont="1" applyBorder="1" applyAlignment="1">
      <alignment horizontal="center" vertical="center"/>
    </xf>
    <xf numFmtId="0" fontId="2" fillId="0" borderId="2" xfId="370" applyFont="1" applyBorder="1" applyAlignment="1">
      <alignment horizontal="left" vertical="center"/>
    </xf>
    <xf numFmtId="185" fontId="2" fillId="0" borderId="1" xfId="370" applyNumberFormat="1" applyFont="1" applyBorder="1" applyAlignment="1">
      <alignment horizontal="center" vertical="center"/>
    </xf>
    <xf numFmtId="184" fontId="2" fillId="0" borderId="1" xfId="370" applyNumberFormat="1" applyFont="1" applyBorder="1" applyAlignment="1">
      <alignment horizontal="center" vertical="center"/>
    </xf>
    <xf numFmtId="185" fontId="2" fillId="0" borderId="1" xfId="636" applyNumberFormat="1" applyFont="1" applyBorder="1" applyAlignment="1">
      <alignment horizontal="center" vertical="center"/>
    </xf>
    <xf numFmtId="39" fontId="2" fillId="0" borderId="1" xfId="636" applyNumberFormat="1" applyFont="1" applyBorder="1" applyAlignment="1">
      <alignment horizontal="left" vertical="center"/>
    </xf>
    <xf numFmtId="0" fontId="4" fillId="0" borderId="1" xfId="370" applyFont="1" applyBorder="1" applyAlignment="1">
      <alignment horizontal="right" vertical="center"/>
    </xf>
    <xf numFmtId="176" fontId="4" fillId="0" borderId="1" xfId="636" applyNumberFormat="1" applyFont="1" applyBorder="1" applyAlignment="1">
      <alignment horizontal="center" vertical="center"/>
    </xf>
    <xf numFmtId="176" fontId="2" fillId="0" borderId="1" xfId="370" applyNumberFormat="1" applyFont="1" applyBorder="1" applyAlignment="1">
      <alignment horizontal="center" vertical="center"/>
    </xf>
    <xf numFmtId="0" fontId="2" fillId="0" borderId="1" xfId="370" applyFont="1" applyBorder="1" applyAlignment="1">
      <alignment horizontal="left" vertical="center"/>
    </xf>
    <xf numFmtId="0" fontId="2" fillId="3" borderId="1" xfId="370" applyFont="1" applyFill="1" applyBorder="1" applyAlignment="1">
      <alignment horizontal="center" vertical="center"/>
    </xf>
    <xf numFmtId="185" fontId="2" fillId="3" borderId="1" xfId="636" applyNumberFormat="1" applyFont="1" applyFill="1" applyBorder="1" applyAlignment="1">
      <alignment horizontal="center" vertical="center"/>
    </xf>
    <xf numFmtId="37" fontId="2" fillId="3" borderId="1" xfId="636" applyNumberFormat="1" applyFont="1" applyFill="1" applyBorder="1" applyAlignment="1">
      <alignment horizontal="center" vertical="center"/>
    </xf>
    <xf numFmtId="176" fontId="2" fillId="3" borderId="1" xfId="636" applyNumberFormat="1" applyFont="1" applyFill="1" applyBorder="1" applyAlignment="1">
      <alignment horizontal="center" vertical="center"/>
    </xf>
    <xf numFmtId="39" fontId="6" fillId="0" borderId="1" xfId="636" applyNumberFormat="1" applyFont="1" applyBorder="1" applyAlignment="1">
      <alignment horizontal="left" vertical="center" wrapText="1"/>
    </xf>
    <xf numFmtId="0" fontId="2" fillId="0" borderId="1" xfId="37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7" fontId="2" fillId="0" borderId="1" xfId="636" applyNumberFormat="1" applyFont="1" applyBorder="1" applyAlignment="1">
      <alignment horizontal="center" vertical="center"/>
    </xf>
    <xf numFmtId="176" fontId="2" fillId="0" borderId="1" xfId="636" applyNumberFormat="1" applyFont="1" applyBorder="1" applyAlignment="1">
      <alignment horizontal="center" vertical="center"/>
    </xf>
    <xf numFmtId="185" fontId="2" fillId="0" borderId="1" xfId="637" applyNumberFormat="1" applyFont="1" applyBorder="1" applyAlignment="1">
      <alignment horizontal="center" vertical="center"/>
    </xf>
    <xf numFmtId="39" fontId="2" fillId="0" borderId="1" xfId="637" applyNumberFormat="1" applyFont="1" applyBorder="1" applyAlignment="1">
      <alignment horizontal="left" vertical="center" wrapText="1"/>
    </xf>
    <xf numFmtId="0" fontId="2" fillId="0" borderId="1" xfId="370" applyFont="1" applyBorder="1" applyAlignment="1">
      <alignment horizontal="right" vertical="center"/>
    </xf>
    <xf numFmtId="0" fontId="9" fillId="2" borderId="1" xfId="0" applyFont="1" applyFill="1" applyBorder="1">
      <alignment vertical="center"/>
    </xf>
    <xf numFmtId="176" fontId="0" fillId="0" borderId="0" xfId="0" applyNumberFormat="1">
      <alignment vertical="center"/>
    </xf>
    <xf numFmtId="0" fontId="2" fillId="0" borderId="1" xfId="636" applyFont="1" applyBorder="1" applyAlignment="1">
      <alignment horizontal="center" vertical="center" wrapText="1"/>
    </xf>
    <xf numFmtId="0" fontId="2" fillId="0" borderId="1" xfId="636" applyFont="1" applyBorder="1" applyAlignment="1">
      <alignment vertical="center"/>
    </xf>
    <xf numFmtId="176" fontId="3" fillId="0" borderId="1" xfId="370" applyNumberFormat="1" applyFont="1" applyBorder="1" applyAlignment="1">
      <alignment vertical="center"/>
    </xf>
    <xf numFmtId="39" fontId="2" fillId="0" borderId="1" xfId="636" applyNumberFormat="1" applyFont="1" applyBorder="1" applyAlignment="1">
      <alignment horizontal="center" vertical="center" wrapText="1"/>
    </xf>
    <xf numFmtId="0" fontId="4" fillId="0" borderId="1" xfId="370" applyFont="1" applyBorder="1" applyAlignment="1">
      <alignment horizontal="center" vertical="center" wrapText="1"/>
    </xf>
    <xf numFmtId="0" fontId="2" fillId="3" borderId="1" xfId="636" applyFont="1" applyFill="1" applyBorder="1" applyAlignment="1">
      <alignment horizontal="center" vertical="center"/>
    </xf>
    <xf numFmtId="0" fontId="2" fillId="0" borderId="1" xfId="637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85" fontId="2" fillId="2" borderId="1" xfId="370" applyNumberFormat="1" applyFont="1" applyFill="1" applyBorder="1" applyAlignment="1">
      <alignment horizontal="center" vertical="center" wrapText="1"/>
    </xf>
    <xf numFmtId="0" fontId="5" fillId="39" borderId="1" xfId="370" applyFont="1" applyFill="1" applyBorder="1" applyAlignment="1">
      <alignment horizontal="left" vertical="center" wrapText="1"/>
    </xf>
    <xf numFmtId="0" fontId="5" fillId="39" borderId="1" xfId="370" applyFont="1" applyFill="1" applyBorder="1" applyAlignment="1">
      <alignment horizontal="center" vertical="center" wrapText="1"/>
    </xf>
    <xf numFmtId="0" fontId="1" fillId="39" borderId="1" xfId="370" applyFont="1" applyFill="1" applyBorder="1" applyAlignment="1">
      <alignment horizontal="left" vertical="center"/>
    </xf>
    <xf numFmtId="176" fontId="1" fillId="39" borderId="1" xfId="370" applyNumberFormat="1" applyFont="1" applyFill="1" applyBorder="1" applyAlignment="1">
      <alignment horizontal="center" vertical="center"/>
    </xf>
    <xf numFmtId="0" fontId="7" fillId="39" borderId="1" xfId="0" applyFont="1" applyFill="1" applyBorder="1" applyAlignment="1">
      <alignment horizontal="center" vertical="center"/>
    </xf>
    <xf numFmtId="176" fontId="7" fillId="39" borderId="1" xfId="0" applyNumberFormat="1" applyFont="1" applyFill="1" applyBorder="1" applyAlignment="1">
      <alignment horizontal="center" vertical="center"/>
    </xf>
    <xf numFmtId="0" fontId="7" fillId="39" borderId="1" xfId="0" applyFont="1" applyFill="1" applyBorder="1" applyAlignment="1">
      <alignment horizontal="center" vertical="center"/>
    </xf>
    <xf numFmtId="189" fontId="8" fillId="39" borderId="1" xfId="0" applyNumberFormat="1" applyFont="1" applyFill="1" applyBorder="1">
      <alignment vertical="center"/>
    </xf>
    <xf numFmtId="0" fontId="70" fillId="39" borderId="1" xfId="0" applyFont="1" applyFill="1" applyBorder="1" applyAlignment="1">
      <alignment horizontal="center" vertical="center"/>
    </xf>
    <xf numFmtId="0" fontId="0" fillId="39" borderId="1" xfId="0" applyFill="1" applyBorder="1" applyAlignment="1">
      <alignment horizontal="center" vertical="center"/>
    </xf>
    <xf numFmtId="0" fontId="8" fillId="39" borderId="1" xfId="0" applyFont="1" applyFill="1" applyBorder="1">
      <alignment vertical="center"/>
    </xf>
  </cellXfs>
  <cellStyles count="810">
    <cellStyle name="_Book1" xfId="64"/>
    <cellStyle name="_Book1 2" xfId="67"/>
    <cellStyle name="_Book1 2_好鸡会网络高清监控系统及无线WIFI、收银系统工程清单(报价)表" xfId="58"/>
    <cellStyle name="_Book1_1" xfId="45"/>
    <cellStyle name="_Book1_1 2" xfId="69"/>
    <cellStyle name="_ET_STYLE_NoName_00_" xfId="42"/>
    <cellStyle name="_ET_STYLE_NoName_00_ 2" xfId="54"/>
    <cellStyle name="_ET_STYLE_NoName_00_ 2_好鸡会网络高清监控系统及无线WIFI、收银系统工程清单(报价)表" xfId="71"/>
    <cellStyle name="_ET_STYLE_NoName_00__Book1" xfId="41"/>
    <cellStyle name="_ET_STYLE_NoName_00__Book1 2" xfId="52"/>
    <cellStyle name="_ET_STYLE_NoName_00__Book1 2_好鸡会网络高清监控系统及无线WIFI、收银系统工程清单(报价)表" xfId="59"/>
    <cellStyle name="_ET_STYLE_NoName_00__Book1_1" xfId="72"/>
    <cellStyle name="_ET_STYLE_NoName_00__Book1_1 2" xfId="61"/>
    <cellStyle name="_ET_STYLE_NoName_00__Book1_1 2_好鸡会网络高清监控系统及无线WIFI、收银系统工程清单(报价)表" xfId="53"/>
    <cellStyle name="_ET_STYLE_NoName_00__Sheet3" xfId="18"/>
    <cellStyle name="_ET_STYLE_NoName_00__Sheet3 2" xfId="49"/>
    <cellStyle name="_ET_STYLE_NoName_00__Sheet3 2_好鸡会网络高清监控系统及无线WIFI、收银系统工程清单(报价)表" xfId="76"/>
    <cellStyle name="_刘文宁全部客户记录-新9-18 (刘文宁 v1)" xfId="77"/>
    <cellStyle name="_刘文宁全部客户记录-新9-18 (刘文宁 v1) 2" xfId="78"/>
    <cellStyle name="_刘文宁全部客户记录-新9-18 (刘文宁 v1) 2_好鸡会网络高清监控系统及无线WIFI、收银系统工程清单(报价)表" xfId="80"/>
    <cellStyle name="_嵌入式DVR全系列产品底价（朋友）" xfId="81"/>
    <cellStyle name="0%" xfId="26"/>
    <cellStyle name="0% 2" xfId="82"/>
    <cellStyle name="0,0_x000d__x000a_NA_x000d__x000a_" xfId="27"/>
    <cellStyle name="0,0_x000d__x000a_NA_x000d__x000a_ 2" xfId="83"/>
    <cellStyle name="0,0_x000d__x000a_NA_x000d__x000a_ 2 2" xfId="86"/>
    <cellStyle name="0,0_x000d__x000a_NA_x000d__x000a_ 2 2 2" xfId="92"/>
    <cellStyle name="0,0_x000d__x000a_NA_x000d__x000a_ 2 3" xfId="96"/>
    <cellStyle name="0,0_x000d__x000a_NA_x000d__x000a_ 2 3 2" xfId="7"/>
    <cellStyle name="0,0_x000d__x000a_NA_x000d__x000a_ 2 4" xfId="98"/>
    <cellStyle name="0,0_x000d__x000a_NA_x000d__x000a_ 3" xfId="100"/>
    <cellStyle name="0,0_x000d__x000a_NA_x000d__x000a_ 3 2" xfId="103"/>
    <cellStyle name="0,0_x000d__x000a_NA_x000d__x000a_ 4" xfId="106"/>
    <cellStyle name="0.0%" xfId="37"/>
    <cellStyle name="0.0% 2" xfId="108"/>
    <cellStyle name="0.00%" xfId="110"/>
    <cellStyle name="0.00% 2" xfId="113"/>
    <cellStyle name="20% - 强调文字颜色 1 2" xfId="115"/>
    <cellStyle name="20% - 强调文字颜色 1 2 2" xfId="116"/>
    <cellStyle name="20% - 强调文字颜色 1 3" xfId="117"/>
    <cellStyle name="20% - 强调文字颜色 1 3 2" xfId="118"/>
    <cellStyle name="20% - 强调文字颜色 1 4" xfId="119"/>
    <cellStyle name="20% - 强调文字颜色 1 4 2" xfId="121"/>
    <cellStyle name="20% - 强调文字颜色 2 2" xfId="109"/>
    <cellStyle name="20% - 强调文字颜色 2 2 2" xfId="122"/>
    <cellStyle name="20% - 强调文字颜色 2 3" xfId="125"/>
    <cellStyle name="20% - 强调文字颜色 2 3 2" xfId="126"/>
    <cellStyle name="20% - 强调文字颜色 2 4" xfId="127"/>
    <cellStyle name="20% - 强调文字颜色 2 4 2" xfId="28"/>
    <cellStyle name="20% - 强调文字颜色 3 2" xfId="128"/>
    <cellStyle name="20% - 强调文字颜色 3 2 2" xfId="129"/>
    <cellStyle name="20% - 强调文字颜色 3 3" xfId="34"/>
    <cellStyle name="20% - 强调文字颜色 3 3 2" xfId="40"/>
    <cellStyle name="20% - 强调文字颜色 3 4" xfId="131"/>
    <cellStyle name="20% - 强调文字颜色 3 4 2" xfId="133"/>
    <cellStyle name="20% - 强调文字颜色 4 2" xfId="135"/>
    <cellStyle name="20% - 强调文字颜色 4 2 2" xfId="138"/>
    <cellStyle name="20% - 强调文字颜色 4 3" xfId="142"/>
    <cellStyle name="20% - 强调文字颜色 4 3 2" xfId="143"/>
    <cellStyle name="20% - 强调文字颜色 4 4" xfId="144"/>
    <cellStyle name="20% - 强调文字颜色 4 4 2" xfId="23"/>
    <cellStyle name="20% - 强调文字颜色 5 2" xfId="147"/>
    <cellStyle name="20% - 强调文字颜色 5 2 2" xfId="148"/>
    <cellStyle name="20% - 强调文字颜色 5 3" xfId="149"/>
    <cellStyle name="20% - 强调文字颜色 5 3 2" xfId="150"/>
    <cellStyle name="20% - 强调文字颜色 5 4" xfId="151"/>
    <cellStyle name="20% - 强调文字颜色 5 4 2" xfId="153"/>
    <cellStyle name="20% - 强调文字颜色 6 2" xfId="155"/>
    <cellStyle name="20% - 强调文字颜色 6 2 2" xfId="111"/>
    <cellStyle name="20% - 强调文字颜色 6 3" xfId="156"/>
    <cellStyle name="20% - 强调文字颜色 6 3 2" xfId="157"/>
    <cellStyle name="20% - 强调文字颜色 6 4" xfId="159"/>
    <cellStyle name="20% - 强调文字颜色 6 4 2" xfId="161"/>
    <cellStyle name="20% - 强调文字颜色 6 4 2 2" xfId="16"/>
    <cellStyle name="20% - 强调文字颜色 6 4 2 2 2" xfId="164"/>
    <cellStyle name="20% - 着色 5" xfId="46"/>
    <cellStyle name="20% - 着色 5 2" xfId="70"/>
    <cellStyle name="20% - 着色 5 2 2" xfId="165"/>
    <cellStyle name="20% - 着色 5 3" xfId="166"/>
    <cellStyle name="20% - 着色 5 4" xfId="167"/>
    <cellStyle name="³f¹ô [0]_PLDT" xfId="139"/>
    <cellStyle name="³f¹ô_PLDT" xfId="29"/>
    <cellStyle name="40% - 强调文字颜色 1 2" xfId="170"/>
    <cellStyle name="40% - 强调文字颜色 1 2 2" xfId="171"/>
    <cellStyle name="40% - 强调文字颜色 1 3" xfId="173"/>
    <cellStyle name="40% - 强调文字颜色 1 3 2" xfId="174"/>
    <cellStyle name="40% - 强调文字颜色 1 4" xfId="176"/>
    <cellStyle name="40% - 强调文字颜色 1 4 2" xfId="178"/>
    <cellStyle name="40% - 强调文字颜色 2 12 5 2 2" xfId="88"/>
    <cellStyle name="40% - 强调文字颜色 2 12 5 2 2 2" xfId="94"/>
    <cellStyle name="40% - 强调文字颜色 2 2" xfId="179"/>
    <cellStyle name="40% - 强调文字颜色 2 2 2" xfId="180"/>
    <cellStyle name="40% - 强调文字颜色 2 3" xfId="181"/>
    <cellStyle name="40% - 强调文字颜色 2 3 2" xfId="182"/>
    <cellStyle name="40% - 强调文字颜色 2 4" xfId="183"/>
    <cellStyle name="40% - 强调文字颜色 2 4 2" xfId="185"/>
    <cellStyle name="40% - 强调文字颜色 3 2" xfId="187"/>
    <cellStyle name="40% - 强调文字颜色 3 2 2" xfId="189"/>
    <cellStyle name="40% - 强调文字颜色 3 3" xfId="190"/>
    <cellStyle name="40% - 强调文字颜色 3 3 2" xfId="192"/>
    <cellStyle name="40% - 强调文字颜色 3 4" xfId="194"/>
    <cellStyle name="40% - 强调文字颜色 3 4 2" xfId="196"/>
    <cellStyle name="40% - 强调文字颜色 4 12 9" xfId="199"/>
    <cellStyle name="40% - 强调文字颜色 4 12 9 2" xfId="204"/>
    <cellStyle name="40% - 强调文字颜色 4 12 9 2 2" xfId="208"/>
    <cellStyle name="40% - 强调文字颜色 4 12 9 3" xfId="212"/>
    <cellStyle name="40% - 强调文字颜色 4 2" xfId="31"/>
    <cellStyle name="40% - 强调文字颜色 4 2 2" xfId="214"/>
    <cellStyle name="40% - 强调文字颜色 4 3" xfId="215"/>
    <cellStyle name="40% - 强调文字颜色 4 3 2" xfId="35"/>
    <cellStyle name="40% - 强调文字颜色 4 4" xfId="112"/>
    <cellStyle name="40% - 强调文字颜色 4 4 2" xfId="114"/>
    <cellStyle name="40% - 强调文字颜色 5 2" xfId="217"/>
    <cellStyle name="40% - 强调文字颜色 5 2 2" xfId="218"/>
    <cellStyle name="40% - 强调文字颜色 5 3" xfId="198"/>
    <cellStyle name="40% - 强调文字颜色 5 3 2" xfId="202"/>
    <cellStyle name="40% - 强调文字颜色 5 4" xfId="158"/>
    <cellStyle name="40% - 强调文字颜色 5 4 2" xfId="220"/>
    <cellStyle name="40% - 强调文字颜色 6 2" xfId="99"/>
    <cellStyle name="40% - 强调文字颜色 6 2 2" xfId="222"/>
    <cellStyle name="40% - 强调文字颜色 6 3" xfId="223"/>
    <cellStyle name="40% - 强调文字颜色 6 3 2" xfId="224"/>
    <cellStyle name="40% - 强调文字颜色 6 4" xfId="162"/>
    <cellStyle name="40% - 强调文字颜色 6 4 2" xfId="17"/>
    <cellStyle name="40% - 着色 4" xfId="225"/>
    <cellStyle name="40% - 着色 4 2" xfId="227"/>
    <cellStyle name="40% - 着色 4 2 2" xfId="229"/>
    <cellStyle name="40% - 着色 4 3" xfId="230"/>
    <cellStyle name="40% - 着色 4 4" xfId="60"/>
    <cellStyle name="40% - 着色 5" xfId="233"/>
    <cellStyle name="40% - 着色 5 2" xfId="32"/>
    <cellStyle name="40% - 着色 5 2 2" xfId="234"/>
    <cellStyle name="40% - 着色 5 3" xfId="236"/>
    <cellStyle name="40% - 着色 5 4" xfId="237"/>
    <cellStyle name="60% - 强调文字颜色 1 2" xfId="132"/>
    <cellStyle name="60% - 强调文字颜色 1 2 2" xfId="134"/>
    <cellStyle name="60% - 强调文字颜色 1 3" xfId="238"/>
    <cellStyle name="60% - 强调文字颜色 1 3 2" xfId="239"/>
    <cellStyle name="60% - 强调文字颜色 1 4" xfId="240"/>
    <cellStyle name="60% - 强调文字颜色 1 4 2" xfId="241"/>
    <cellStyle name="60% - 强调文字颜色 2 2" xfId="145"/>
    <cellStyle name="60% - 强调文字颜色 2 2 2" xfId="24"/>
    <cellStyle name="60% - 强调文字颜色 2 3" xfId="19"/>
    <cellStyle name="60% - 强调文字颜色 2 3 2" xfId="51"/>
    <cellStyle name="60% - 强调文字颜色 2 4" xfId="243"/>
    <cellStyle name="60% - 强调文字颜色 2 4 2" xfId="245"/>
    <cellStyle name="60% - 强调文字颜色 3 2" xfId="152"/>
    <cellStyle name="60% - 强调文字颜色 3 2 2" xfId="154"/>
    <cellStyle name="60% - 强调文字颜色 3 3" xfId="246"/>
    <cellStyle name="60% - 强调文字颜色 3 3 2" xfId="248"/>
    <cellStyle name="60% - 强调文字颜色 3 4" xfId="250"/>
    <cellStyle name="60% - 强调文字颜色 3 4 2" xfId="252"/>
    <cellStyle name="60% - 强调文字颜色 4 2" xfId="160"/>
    <cellStyle name="60% - 强调文字颜色 4 2 2" xfId="163"/>
    <cellStyle name="60% - 强调文字颜色 4 3" xfId="219"/>
    <cellStyle name="60% - 强调文字颜色 4 3 2" xfId="253"/>
    <cellStyle name="60% - 强调文字颜色 4 4" xfId="256"/>
    <cellStyle name="60% - 强调文字颜色 4 4 2" xfId="169"/>
    <cellStyle name="60% - 强调文字颜色 5 13 9" xfId="200"/>
    <cellStyle name="60% - 强调文字颜色 5 13 9 2" xfId="205"/>
    <cellStyle name="60% - 强调文字颜色 5 2" xfId="257"/>
    <cellStyle name="60% - 强调文字颜色 5 2 2" xfId="261"/>
    <cellStyle name="60% - 强调文字颜色 5 3" xfId="203"/>
    <cellStyle name="60% - 强调文字颜色 5 3 2" xfId="209"/>
    <cellStyle name="60% - 强调文字颜色 5 4" xfId="213"/>
    <cellStyle name="60% - 强调文字颜色 5 4 2" xfId="15"/>
    <cellStyle name="60% - 强调文字颜色 5 5 2 2" xfId="201"/>
    <cellStyle name="60% - 强调文字颜色 5 5 2 2 2" xfId="206"/>
    <cellStyle name="60% - 强调文字颜色 6 2" xfId="263"/>
    <cellStyle name="60% - 强调文字颜色 6 2 2" xfId="264"/>
    <cellStyle name="60% - 强调文字颜色 6 3" xfId="221"/>
    <cellStyle name="60% - 强调文字颜色 6 3 2" xfId="10"/>
    <cellStyle name="60% - 强调文字颜色 6 4" xfId="266"/>
    <cellStyle name="60% - 强调文字颜色 6 4 2" xfId="267"/>
    <cellStyle name="60% - 着色 2" xfId="4"/>
    <cellStyle name="60% - 着色 2 2" xfId="269"/>
    <cellStyle name="60% - 着色 2 2 2" xfId="271"/>
    <cellStyle name="60% - 着色 2 3" xfId="273"/>
    <cellStyle name="60% - 着色 2 4" xfId="274"/>
    <cellStyle name="6mal" xfId="275"/>
    <cellStyle name="6mal 2" xfId="120"/>
    <cellStyle name="args.style" xfId="6"/>
    <cellStyle name="args.style 2" xfId="277"/>
    <cellStyle name="Calc Currency (0)" xfId="280"/>
    <cellStyle name="Calc Currency (0) 2" xfId="281"/>
    <cellStyle name="Calc Currency (0) 2 2" xfId="283"/>
    <cellStyle name="Calc Currency (0) 3" xfId="278"/>
    <cellStyle name="Calc Currency (0) 3 2" xfId="284"/>
    <cellStyle name="Calc Currency (0) 4" xfId="136"/>
    <cellStyle name="category" xfId="287"/>
    <cellStyle name="category 2" xfId="101"/>
    <cellStyle name="Col Heads" xfId="288"/>
    <cellStyle name="Col Heads 2" xfId="290"/>
    <cellStyle name="ColLevel_0" xfId="282"/>
    <cellStyle name="Comma [0]_!!!GO" xfId="291"/>
    <cellStyle name="comma zerodec" xfId="293"/>
    <cellStyle name="comma zerodec 2" xfId="294"/>
    <cellStyle name="Comma,0" xfId="191"/>
    <cellStyle name="Comma,0 2" xfId="193"/>
    <cellStyle name="Comma,1" xfId="195"/>
    <cellStyle name="Comma,1 2" xfId="197"/>
    <cellStyle name="Comma,2" xfId="295"/>
    <cellStyle name="Comma,2 2" xfId="296"/>
    <cellStyle name="Comma_!!!GO" xfId="297"/>
    <cellStyle name="Copied" xfId="299"/>
    <cellStyle name="Copied 2" xfId="301"/>
    <cellStyle name="Currency [0]_!!!GO" xfId="302"/>
    <cellStyle name="Currency,0" xfId="303"/>
    <cellStyle name="Currency,0 2" xfId="304"/>
    <cellStyle name="Currency,2" xfId="207"/>
    <cellStyle name="Currency,2 2" xfId="210"/>
    <cellStyle name="Currency_!!!GO" xfId="306"/>
    <cellStyle name="Currency1" xfId="309"/>
    <cellStyle name="Currency1 2" xfId="311"/>
    <cellStyle name="Date" xfId="270"/>
    <cellStyle name="Date 2" xfId="272"/>
    <cellStyle name="Dollar (zero dec)" xfId="313"/>
    <cellStyle name="Dollar (zero dec) 2" xfId="314"/>
    <cellStyle name="Entered" xfId="20"/>
    <cellStyle name="Entered 2" xfId="146"/>
    <cellStyle name="Grey" xfId="84"/>
    <cellStyle name="Grey 2" xfId="87"/>
    <cellStyle name="HEADER" xfId="315"/>
    <cellStyle name="HEADER 2" xfId="244"/>
    <cellStyle name="Header1" xfId="317"/>
    <cellStyle name="Header1 2" xfId="177"/>
    <cellStyle name="Header2" xfId="265"/>
    <cellStyle name="Header2 2" xfId="184"/>
    <cellStyle name="HEADINGS" xfId="33"/>
    <cellStyle name="HEADINGS 2" xfId="235"/>
    <cellStyle name="HEADINGSTOP" xfId="318"/>
    <cellStyle name="HEADINGSTOP 2" xfId="319"/>
    <cellStyle name="Input [yellow]" xfId="320"/>
    <cellStyle name="Input [yellow] 2" xfId="321"/>
    <cellStyle name="Input Cells" xfId="79"/>
    <cellStyle name="Input Cells 2" xfId="322"/>
    <cellStyle name="Linked Cells" xfId="324"/>
    <cellStyle name="Linked Cells 2" xfId="276"/>
    <cellStyle name="Millares [0]_96 Risk" xfId="325"/>
    <cellStyle name="Millares_96 Risk" xfId="326"/>
    <cellStyle name="Milliers [0]_!!!GO" xfId="328"/>
    <cellStyle name="Milliers_!!!GO" xfId="329"/>
    <cellStyle name="Model" xfId="298"/>
    <cellStyle name="Model 2" xfId="330"/>
    <cellStyle name="Moneda [0]_96 Risk" xfId="331"/>
    <cellStyle name="Moneda_96 Risk" xfId="332"/>
    <cellStyle name="Mon閠aire [0]_!!!GO" xfId="231"/>
    <cellStyle name="Mon閠aire_!!!GO" xfId="137"/>
    <cellStyle name="New Times Roman" xfId="333"/>
    <cellStyle name="New Times Roman 2" xfId="232"/>
    <cellStyle name="no dec" xfId="334"/>
    <cellStyle name="no dec 2" xfId="336"/>
    <cellStyle name="Normal - Style1" xfId="338"/>
    <cellStyle name="Normal - Style1 2" xfId="339"/>
    <cellStyle name="Normal_!!!GO" xfId="341"/>
    <cellStyle name="per.style" xfId="342"/>
    <cellStyle name="per.style 2" xfId="345"/>
    <cellStyle name="Percent [2]" xfId="93"/>
    <cellStyle name="Percent [2] 2" xfId="348"/>
    <cellStyle name="Percent_!!!GO" xfId="351"/>
    <cellStyle name="Pourcentage_pldt" xfId="353"/>
    <cellStyle name="PSChar" xfId="38"/>
    <cellStyle name="PSChar 2" xfId="355"/>
    <cellStyle name="PSDate" xfId="357"/>
    <cellStyle name="PSDate 2" xfId="358"/>
    <cellStyle name="PSDec" xfId="359"/>
    <cellStyle name="PSDec 2" xfId="362"/>
    <cellStyle name="PSHeading" xfId="364"/>
    <cellStyle name="PSHeading 2" xfId="335"/>
    <cellStyle name="PSInt" xfId="343"/>
    <cellStyle name="PSInt 2" xfId="346"/>
    <cellStyle name="PSSpacer" xfId="366"/>
    <cellStyle name="PSSpacer 2" xfId="367"/>
    <cellStyle name="regstoresfromspecstores" xfId="371"/>
    <cellStyle name="RevList" xfId="268"/>
    <cellStyle name="RevList 2" xfId="372"/>
    <cellStyle name="RowLevel_0" xfId="211"/>
    <cellStyle name="SHADEDSTORES" xfId="373"/>
    <cellStyle name="specstores" xfId="337"/>
    <cellStyle name="specstores 2" xfId="374"/>
    <cellStyle name="sstot" xfId="375"/>
    <cellStyle name="sstot 2" xfId="377"/>
    <cellStyle name="Standard_AREAS" xfId="226"/>
    <cellStyle name="subhead" xfId="378"/>
    <cellStyle name="subhead 2" xfId="379"/>
    <cellStyle name="Subtotal" xfId="380"/>
    <cellStyle name="Subtotal 2" xfId="251"/>
    <cellStyle name="t" xfId="381"/>
    <cellStyle name="t 2" xfId="384"/>
    <cellStyle name="t_HVAC Equipment (3)" xfId="349"/>
    <cellStyle name="t_HVAC Equipment (3) 2" xfId="387"/>
    <cellStyle name="t_HVAC Equipment (3) 2_好鸡会网络高清监控系统及无线WIFI、收银系统工程清单(报价)表" xfId="388"/>
    <cellStyle name="_laroux" xfId="130"/>
    <cellStyle name="籵_laroux" xfId="260"/>
    <cellStyle name="弇[0]_laroux" xfId="140"/>
    <cellStyle name="弇_laroux" xfId="56"/>
    <cellStyle name="弇煦路[0]_PERSONAL" xfId="390"/>
    <cellStyle name="弇煦路_PERSONAL" xfId="391"/>
    <cellStyle name="百分比 2" xfId="394"/>
    <cellStyle name="百分比 2 2" xfId="396"/>
    <cellStyle name="百分比 2 2 2" xfId="398"/>
    <cellStyle name="百分比 2 3" xfId="399"/>
    <cellStyle name="捠壿 [0.00]_Region Orders (2)" xfId="400"/>
    <cellStyle name="捠壿_Region Orders (2)" xfId="403"/>
    <cellStyle name="编号" xfId="405"/>
    <cellStyle name="编号 2" xfId="406"/>
    <cellStyle name="标题 1 18 2" xfId="392"/>
    <cellStyle name="标题 1 18 2 2" xfId="407"/>
    <cellStyle name="标题 1 2" xfId="408"/>
    <cellStyle name="标题 1 2 2" xfId="389"/>
    <cellStyle name="标题 1 2 2 2" xfId="409"/>
    <cellStyle name="标题 1 2 3" xfId="411"/>
    <cellStyle name="标题 1 3" xfId="412"/>
    <cellStyle name="标题 1 3 2" xfId="413"/>
    <cellStyle name="标题 2 2" xfId="85"/>
    <cellStyle name="标题 2 2 2" xfId="89"/>
    <cellStyle name="标题 2 2 2 2" xfId="95"/>
    <cellStyle name="标题 2 2 3" xfId="97"/>
    <cellStyle name="标题 2 3" xfId="102"/>
    <cellStyle name="标题 2 3 2" xfId="104"/>
    <cellStyle name="标题 3 2" xfId="414"/>
    <cellStyle name="标题 3 2 2" xfId="415"/>
    <cellStyle name="标题 3 2 2 2" xfId="416"/>
    <cellStyle name="标题 3 2 3" xfId="289"/>
    <cellStyle name="标题 3 2 4" xfId="417"/>
    <cellStyle name="标题 3 3" xfId="292"/>
    <cellStyle name="标题 3 3 2" xfId="308"/>
    <cellStyle name="标题 4 2" xfId="419"/>
    <cellStyle name="标题 4 2 2" xfId="44"/>
    <cellStyle name="标题 4 2 2 2" xfId="57"/>
    <cellStyle name="标题 4 2 3" xfId="242"/>
    <cellStyle name="标题 4 3" xfId="421"/>
    <cellStyle name="标题 4 3 2" xfId="422"/>
    <cellStyle name="标题 5" xfId="354"/>
    <cellStyle name="标题 5 2" xfId="423"/>
    <cellStyle name="标题 5 2 2" xfId="404"/>
    <cellStyle name="标题 5 3" xfId="424"/>
    <cellStyle name="标题 6" xfId="425"/>
    <cellStyle name="标题 6 2" xfId="426"/>
    <cellStyle name="标题1" xfId="427"/>
    <cellStyle name="部门" xfId="285"/>
    <cellStyle name="差 2" xfId="430"/>
    <cellStyle name="差 2 2" xfId="431"/>
    <cellStyle name="差 2 2 2" xfId="432"/>
    <cellStyle name="差 2 3" xfId="186"/>
    <cellStyle name="差 3" xfId="433"/>
    <cellStyle name="差 3 2" xfId="393"/>
    <cellStyle name="差 4" xfId="395"/>
    <cellStyle name="差 4 2" xfId="397"/>
    <cellStyle name="差_2016海康渠道信息合集0803" xfId="382"/>
    <cellStyle name="差_2016海康渠道信息合集0803 2" xfId="385"/>
    <cellStyle name="差_大华 （2016年8月10日）" xfId="340"/>
    <cellStyle name="差_大华 （2016年8月10日） 2" xfId="434"/>
    <cellStyle name="差_海康威视IPC" xfId="435"/>
    <cellStyle name="差_海康威视IPC 2" xfId="436"/>
    <cellStyle name="差_海康威视IPC(H.264)" xfId="141"/>
    <cellStyle name="差_海康威视IPC(H.264) 2" xfId="48"/>
    <cellStyle name="差_海康威视IPC（H.265）" xfId="73"/>
    <cellStyle name="差_海康威视IPC（H.265） 2" xfId="62"/>
    <cellStyle name="差_海康威视NVR(H.264)" xfId="247"/>
    <cellStyle name="差_海康威视NVR(H.264) 2" xfId="249"/>
    <cellStyle name="差_海康周边" xfId="437"/>
    <cellStyle name="差_海康周边 2" xfId="438"/>
    <cellStyle name="常规" xfId="0" builtinId="0"/>
    <cellStyle name="常规 10" xfId="363"/>
    <cellStyle name="常规 10 2" xfId="439"/>
    <cellStyle name="常规 10 2 2" xfId="440"/>
    <cellStyle name="常规 10 2 2 2" xfId="63"/>
    <cellStyle name="常规 10 2 2 2 2" xfId="66"/>
    <cellStyle name="常规 10 2 2 3" xfId="14"/>
    <cellStyle name="常规 10 2 2_好鸡会网络高清监控系统及无线WIFI、收银系统工程清单(报价)表" xfId="228"/>
    <cellStyle name="常规 10 2 3" xfId="442"/>
    <cellStyle name="常规 10 2 3 2" xfId="445"/>
    <cellStyle name="常规 10 2 4" xfId="368"/>
    <cellStyle name="常规 10 2 5" xfId="448"/>
    <cellStyle name="常规 10 3" xfId="449"/>
    <cellStyle name="常规 10 4" xfId="450"/>
    <cellStyle name="常规 11" xfId="105"/>
    <cellStyle name="常规 11 2" xfId="451"/>
    <cellStyle name="常规 11 3" xfId="452"/>
    <cellStyle name="常规 11 3 2" xfId="454"/>
    <cellStyle name="常规 12" xfId="456"/>
    <cellStyle name="常规 12 2" xfId="457"/>
    <cellStyle name="常规 12 2 2" xfId="21"/>
    <cellStyle name="常规 12 3" xfId="74"/>
    <cellStyle name="常规 13" xfId="310"/>
    <cellStyle name="常规 13 2" xfId="312"/>
    <cellStyle name="常规 14" xfId="323"/>
    <cellStyle name="常规 14 2" xfId="458"/>
    <cellStyle name="常规 14 3" xfId="459"/>
    <cellStyle name="常规 15" xfId="254"/>
    <cellStyle name="常规 15 2" xfId="460"/>
    <cellStyle name="常规 15 2 2" xfId="401"/>
    <cellStyle name="常规 15 2 2 2" xfId="462"/>
    <cellStyle name="常规 15 2 3" xfId="365"/>
    <cellStyle name="常规 15 3" xfId="90"/>
    <cellStyle name="常规 16" xfId="361"/>
    <cellStyle name="常规 17" xfId="463"/>
    <cellStyle name="常规 17 2" xfId="465"/>
    <cellStyle name="常规 17 3" xfId="466"/>
    <cellStyle name="常规 18" xfId="468"/>
    <cellStyle name="常规 19" xfId="410"/>
    <cellStyle name="常规 19 2" xfId="469"/>
    <cellStyle name="常规 2" xfId="279"/>
    <cellStyle name="常规 2 2" xfId="286"/>
    <cellStyle name="常规 2 2 2" xfId="470"/>
    <cellStyle name="常规 2 2 2 2" xfId="327"/>
    <cellStyle name="常规 2 2 2 2 2" xfId="472"/>
    <cellStyle name="常规 2 2 2 2 2 2" xfId="428"/>
    <cellStyle name="常规 2 2 2 2 2 2 2" xfId="473"/>
    <cellStyle name="常规 2 2 2 3" xfId="352"/>
    <cellStyle name="常规 2 2 3" xfId="474"/>
    <cellStyle name="常规 2 2 3 2" xfId="376"/>
    <cellStyle name="常规 2 2 4" xfId="3"/>
    <cellStyle name="常规 2 3" xfId="477"/>
    <cellStyle name="常规 2 3 2" xfId="478"/>
    <cellStyle name="常规 2 3 2 2" xfId="453"/>
    <cellStyle name="常规 2 3 3" xfId="479"/>
    <cellStyle name="常规 2 3 3 2" xfId="75"/>
    <cellStyle name="常规 2 4" xfId="344"/>
    <cellStyle name="常规 2 4 2" xfId="347"/>
    <cellStyle name="常规 2 4 2 2" xfId="480"/>
    <cellStyle name="常规 2 4 2 2 2" xfId="481"/>
    <cellStyle name="常规 2 4 2 3" xfId="124"/>
    <cellStyle name="常规 2 4 3" xfId="305"/>
    <cellStyle name="常规 2 4 3 2" xfId="482"/>
    <cellStyle name="常规 2 4 4" xfId="471"/>
    <cellStyle name="常规 2 4 4 2" xfId="429"/>
    <cellStyle name="常规 2 5" xfId="356"/>
    <cellStyle name="常规 2 5 2" xfId="483"/>
    <cellStyle name="常规 2 5 2 2" xfId="484"/>
    <cellStyle name="常规 2 5 3" xfId="262"/>
    <cellStyle name="常规 2 5 4" xfId="485"/>
    <cellStyle name="常规 2 6" xfId="383"/>
    <cellStyle name="常规 2 6 2" xfId="386"/>
    <cellStyle name="常规 2 6 2 2" xfId="486"/>
    <cellStyle name="常规 2 7" xfId="441"/>
    <cellStyle name="常规 2 7 2" xfId="65"/>
    <cellStyle name="常规 2 7 2 2" xfId="68"/>
    <cellStyle name="常规 2 7 3" xfId="13"/>
    <cellStyle name="常规 2 8" xfId="444"/>
    <cellStyle name="常规 2 8 2" xfId="447"/>
    <cellStyle name="常规 2 8 3" xfId="487"/>
    <cellStyle name="常规 2 9" xfId="370"/>
    <cellStyle name="常规 2 9 2" xfId="475"/>
    <cellStyle name="常规 2_2016海康渠道信息合集0803" xfId="489"/>
    <cellStyle name="常规 20" xfId="255"/>
    <cellStyle name="常规 20 2" xfId="461"/>
    <cellStyle name="常规 20 2 2" xfId="402"/>
    <cellStyle name="常规 20 3" xfId="91"/>
    <cellStyle name="常规 23" xfId="467"/>
    <cellStyle name="常规 23 2" xfId="491"/>
    <cellStyle name="常规 23 2 2" xfId="492"/>
    <cellStyle name="常规 23 3" xfId="494"/>
    <cellStyle name="常规 26" xfId="30"/>
    <cellStyle name="常规 26 2" xfId="9"/>
    <cellStyle name="常规 26 2 2" xfId="188"/>
    <cellStyle name="常规 26 3" xfId="39"/>
    <cellStyle name="常规 27" xfId="495"/>
    <cellStyle name="常规 27 2" xfId="496"/>
    <cellStyle name="常规 27 2 2" xfId="497"/>
    <cellStyle name="常规 27 3" xfId="498"/>
    <cellStyle name="常规 28" xfId="499"/>
    <cellStyle name="常规 28 2" xfId="500"/>
    <cellStyle name="常规 28 2 2" xfId="501"/>
    <cellStyle name="常规 28 3" xfId="503"/>
    <cellStyle name="常规 29" xfId="504"/>
    <cellStyle name="常规 29 2" xfId="506"/>
    <cellStyle name="常规 29 2 2" xfId="508"/>
    <cellStyle name="常规 29 3" xfId="510"/>
    <cellStyle name="常规 3" xfId="512"/>
    <cellStyle name="常规 3 2" xfId="514"/>
    <cellStyle name="常规 3 2 2" xfId="515"/>
    <cellStyle name="常规 3 2 3" xfId="516"/>
    <cellStyle name="常规 3 3" xfId="517"/>
    <cellStyle name="常规 3 3 2" xfId="518"/>
    <cellStyle name="常规 3 4" xfId="519"/>
    <cellStyle name="常规 3 4 2" xfId="520"/>
    <cellStyle name="常规 3 4 3" xfId="8"/>
    <cellStyle name="常规 3 5" xfId="521"/>
    <cellStyle name="常规 3 6" xfId="522"/>
    <cellStyle name="常规 3 7" xfId="523"/>
    <cellStyle name="常规 3_大华 （2016年8月10日）" xfId="524"/>
    <cellStyle name="常规 34" xfId="505"/>
    <cellStyle name="常规 34 2" xfId="507"/>
    <cellStyle name="常规 34 2 2" xfId="509"/>
    <cellStyle name="常规 34 3" xfId="511"/>
    <cellStyle name="常规 36" xfId="525"/>
    <cellStyle name="常规 36 2" xfId="527"/>
    <cellStyle name="常规 36 2 2" xfId="529"/>
    <cellStyle name="常规 36 3" xfId="531"/>
    <cellStyle name="常规 39" xfId="1"/>
    <cellStyle name="常规 39 2" xfId="533"/>
    <cellStyle name="常规 39 2 2" xfId="536"/>
    <cellStyle name="常规 39 3" xfId="539"/>
    <cellStyle name="常规 4" xfId="541"/>
    <cellStyle name="常规 4 2" xfId="542"/>
    <cellStyle name="常规 4 2 2" xfId="543"/>
    <cellStyle name="常规 4 2 2 2" xfId="545"/>
    <cellStyle name="常规 4 3" xfId="548"/>
    <cellStyle name="常规 4 3 2" xfId="549"/>
    <cellStyle name="常规 4 3 3" xfId="300"/>
    <cellStyle name="常规 4 4" xfId="544"/>
    <cellStyle name="常规 4 4 2" xfId="546"/>
    <cellStyle name="常规 4 5" xfId="550"/>
    <cellStyle name="常规 41" xfId="526"/>
    <cellStyle name="常规 41 2" xfId="528"/>
    <cellStyle name="常规 41 2 2" xfId="530"/>
    <cellStyle name="常规 41 3" xfId="532"/>
    <cellStyle name="常规 42" xfId="551"/>
    <cellStyle name="常规 42 2" xfId="552"/>
    <cellStyle name="常规 42 2 2" xfId="553"/>
    <cellStyle name="常规 42 3" xfId="350"/>
    <cellStyle name="常规 43" xfId="554"/>
    <cellStyle name="常规 43 2" xfId="555"/>
    <cellStyle name="常规 43 2 2" xfId="556"/>
    <cellStyle name="常规 43 3" xfId="557"/>
    <cellStyle name="常规 44" xfId="2"/>
    <cellStyle name="常规 44 2" xfId="534"/>
    <cellStyle name="常规 44 2 2" xfId="537"/>
    <cellStyle name="常规 44 3" xfId="540"/>
    <cellStyle name="常规 45" xfId="558"/>
    <cellStyle name="常规 45 2" xfId="559"/>
    <cellStyle name="常规 45 2 2" xfId="560"/>
    <cellStyle name="常规 45 3" xfId="561"/>
    <cellStyle name="常规 46" xfId="562"/>
    <cellStyle name="常规 46 2" xfId="564"/>
    <cellStyle name="常规 46 2 2" xfId="566"/>
    <cellStyle name="常规 46 3" xfId="568"/>
    <cellStyle name="常规 47" xfId="570"/>
    <cellStyle name="常规 47 2" xfId="572"/>
    <cellStyle name="常规 47 2 2" xfId="574"/>
    <cellStyle name="常规 47 3" xfId="576"/>
    <cellStyle name="常规 48" xfId="578"/>
    <cellStyle name="常规 48 2" xfId="580"/>
    <cellStyle name="常规 48 2 2" xfId="259"/>
    <cellStyle name="常规 48 3" xfId="582"/>
    <cellStyle name="常规 49" xfId="584"/>
    <cellStyle name="常规 49 2" xfId="586"/>
    <cellStyle name="常规 49 2 2" xfId="588"/>
    <cellStyle name="常规 49 3" xfId="590"/>
    <cellStyle name="常规 5" xfId="592"/>
    <cellStyle name="常规 5 2" xfId="593"/>
    <cellStyle name="常规 5 2 2" xfId="25"/>
    <cellStyle name="常规 5 3" xfId="594"/>
    <cellStyle name="常规 5 3 2" xfId="595"/>
    <cellStyle name="常规 5 3 7 2 2 3" xfId="596"/>
    <cellStyle name="常规 5 3 7 2 2 3 2" xfId="597"/>
    <cellStyle name="常规 5 9 2 2 2 2" xfId="598"/>
    <cellStyle name="常规 5 9 2 2 2 2 2" xfId="599"/>
    <cellStyle name="常规 51" xfId="563"/>
    <cellStyle name="常规 51 2" xfId="565"/>
    <cellStyle name="常规 51 2 2" xfId="567"/>
    <cellStyle name="常规 51 3" xfId="569"/>
    <cellStyle name="常规 52" xfId="571"/>
    <cellStyle name="常规 52 2" xfId="573"/>
    <cellStyle name="常规 52 2 2" xfId="575"/>
    <cellStyle name="常规 52 3" xfId="577"/>
    <cellStyle name="常规 53" xfId="579"/>
    <cellStyle name="常规 53 2" xfId="581"/>
    <cellStyle name="常规 53 2 2" xfId="258"/>
    <cellStyle name="常规 53 3" xfId="583"/>
    <cellStyle name="常规 54" xfId="585"/>
    <cellStyle name="常规 54 2" xfId="587"/>
    <cellStyle name="常规 54 2 2" xfId="589"/>
    <cellStyle name="常规 54 3" xfId="591"/>
    <cellStyle name="常规 58" xfId="600"/>
    <cellStyle name="常规 58 2" xfId="601"/>
    <cellStyle name="常规 58 2 2" xfId="602"/>
    <cellStyle name="常规 58 3" xfId="603"/>
    <cellStyle name="常规 6" xfId="604"/>
    <cellStyle name="常规 6 2" xfId="605"/>
    <cellStyle name="常规 6 2 2" xfId="606"/>
    <cellStyle name="常规 6 3" xfId="55"/>
    <cellStyle name="常规 6 3 2" xfId="607"/>
    <cellStyle name="常规 6 4" xfId="547"/>
    <cellStyle name="常规 6 5" xfId="22"/>
    <cellStyle name="常规 60" xfId="608"/>
    <cellStyle name="常规 60 2" xfId="609"/>
    <cellStyle name="常规 60 2 2" xfId="610"/>
    <cellStyle name="常规 60 3" xfId="611"/>
    <cellStyle name="常规 61" xfId="612"/>
    <cellStyle name="常规 61 2" xfId="613"/>
    <cellStyle name="常规 61 2 2" xfId="614"/>
    <cellStyle name="常规 61 3" xfId="615"/>
    <cellStyle name="常规 67" xfId="616"/>
    <cellStyle name="常规 67 2" xfId="617"/>
    <cellStyle name="常规 67 2 2" xfId="618"/>
    <cellStyle name="常规 67 3" xfId="619"/>
    <cellStyle name="常规 7" xfId="620"/>
    <cellStyle name="常规 7 2" xfId="621"/>
    <cellStyle name="常规 7 3" xfId="622"/>
    <cellStyle name="常规 7 4" xfId="623"/>
    <cellStyle name="常规 70" xfId="168"/>
    <cellStyle name="常规 70 2" xfId="624"/>
    <cellStyle name="常规 70 2 2" xfId="625"/>
    <cellStyle name="常规 70 3" xfId="626"/>
    <cellStyle name="常规 8" xfId="490"/>
    <cellStyle name="常规 8 2" xfId="627"/>
    <cellStyle name="常规 8 2 2" xfId="628"/>
    <cellStyle name="常规 8 2 2 2" xfId="629"/>
    <cellStyle name="常规 8 2 3" xfId="630"/>
    <cellStyle name="常规 8 3" xfId="631"/>
    <cellStyle name="常规 8 3 2" xfId="632"/>
    <cellStyle name="常规 8 4" xfId="633"/>
    <cellStyle name="常规 8 5" xfId="634"/>
    <cellStyle name="常规 9" xfId="635"/>
    <cellStyle name="常规 9 2" xfId="172"/>
    <cellStyle name="常规 9 3" xfId="175"/>
    <cellStyle name="常规_标准ICID兼容停车场" xfId="636"/>
    <cellStyle name="常规_标准ICID兼容停车场 2" xfId="637"/>
    <cellStyle name="超链接 2" xfId="638"/>
    <cellStyle name="超链接 2 2" xfId="639"/>
    <cellStyle name="超链接 3" xfId="640"/>
    <cellStyle name="超链接 3 2" xfId="641"/>
    <cellStyle name="超链接 4" xfId="642"/>
    <cellStyle name="超链接 4 2" xfId="643"/>
    <cellStyle name="超链接 5" xfId="644"/>
    <cellStyle name="超链接 5 2" xfId="645"/>
    <cellStyle name="超链接 6" xfId="646"/>
    <cellStyle name="超链接 6 2" xfId="647"/>
    <cellStyle name="超链接 7" xfId="648"/>
    <cellStyle name="超链接 8" xfId="649"/>
    <cellStyle name="都寞_laroux" xfId="650"/>
    <cellStyle name="分级显示行_1_Book1" xfId="651"/>
    <cellStyle name="分级显示列_1_Book1" xfId="307"/>
    <cellStyle name="好 2" xfId="652"/>
    <cellStyle name="好 2 2" xfId="653"/>
    <cellStyle name="好 2 2 2" xfId="654"/>
    <cellStyle name="好 2 3" xfId="216"/>
    <cellStyle name="好 3" xfId="655"/>
    <cellStyle name="好 3 2" xfId="656"/>
    <cellStyle name="好 4" xfId="657"/>
    <cellStyle name="好 4 2" xfId="455"/>
    <cellStyle name="汇总 2" xfId="658"/>
    <cellStyle name="汇总 2 2" xfId="659"/>
    <cellStyle name="汇总 2 2 2" xfId="660"/>
    <cellStyle name="汇总 2 2 3" xfId="661"/>
    <cellStyle name="汇总 2 3" xfId="663"/>
    <cellStyle name="汇总 2 4" xfId="664"/>
    <cellStyle name="汇总 2 5" xfId="665"/>
    <cellStyle name="汇总 3" xfId="666"/>
    <cellStyle name="汇总 3 2" xfId="667"/>
    <cellStyle name="货币 2" xfId="535"/>
    <cellStyle name="货币 2 2" xfId="538"/>
    <cellStyle name="货币 2 2 2" xfId="668"/>
    <cellStyle name="货币 2 3" xfId="669"/>
    <cellStyle name="貨幣 [0]_laroux" xfId="670"/>
    <cellStyle name="貨幣_laroux" xfId="671"/>
    <cellStyle name="计算 2" xfId="672"/>
    <cellStyle name="计算 2 2" xfId="673"/>
    <cellStyle name="计算 2 2 2" xfId="674"/>
    <cellStyle name="计算 2 3" xfId="675"/>
    <cellStyle name="计算 2 4" xfId="676"/>
    <cellStyle name="计算 2 5" xfId="677"/>
    <cellStyle name="计算 3" xfId="678"/>
    <cellStyle name="计算 3 2" xfId="679"/>
    <cellStyle name="计算 4" xfId="680"/>
    <cellStyle name="计算 4 2" xfId="681"/>
    <cellStyle name="检查单元格 2" xfId="682"/>
    <cellStyle name="检查单元格 2 2" xfId="683"/>
    <cellStyle name="检查单元格 2 2 2" xfId="360"/>
    <cellStyle name="检查单元格 2 3" xfId="684"/>
    <cellStyle name="检查单元格 3" xfId="685"/>
    <cellStyle name="检查单元格 3 2" xfId="686"/>
    <cellStyle name="检查单元格 4" xfId="687"/>
    <cellStyle name="检查单元格 4 2" xfId="688"/>
    <cellStyle name="解释性文本 2" xfId="689"/>
    <cellStyle name="解释性文本 2 2" xfId="690"/>
    <cellStyle name="解释性文本 2 2 2" xfId="691"/>
    <cellStyle name="解释性文本 2 3" xfId="692"/>
    <cellStyle name="解释性文本 3" xfId="693"/>
    <cellStyle name="解释性文本 3 2" xfId="694"/>
    <cellStyle name="借出原因" xfId="695"/>
    <cellStyle name="警告文本 2" xfId="696"/>
    <cellStyle name="警告文本 2 2" xfId="697"/>
    <cellStyle name="警告文本 2 2 2" xfId="662"/>
    <cellStyle name="警告文本 2 3" xfId="698"/>
    <cellStyle name="警告文本 3" xfId="699"/>
    <cellStyle name="警告文本 3 2" xfId="700"/>
    <cellStyle name="链接单元格 2" xfId="701"/>
    <cellStyle name="链接单元格 2 2" xfId="702"/>
    <cellStyle name="链接单元格 2 2 2" xfId="703"/>
    <cellStyle name="链接单元格 2 3" xfId="704"/>
    <cellStyle name="链接单元格 3" xfId="705"/>
    <cellStyle name="链接单元格 3 2" xfId="706"/>
    <cellStyle name="砯刽 [0]_laroux" xfId="707"/>
    <cellStyle name="砯刽_laroux" xfId="708"/>
    <cellStyle name="普通_1#干线" xfId="709"/>
    <cellStyle name="千分位[0]_laroux" xfId="710"/>
    <cellStyle name="千分位_laroux" xfId="711"/>
    <cellStyle name="千位[0]" xfId="712"/>
    <cellStyle name="千位[0] 2" xfId="713"/>
    <cellStyle name="千位_ 方正PC" xfId="714"/>
    <cellStyle name="千位分隔 2" xfId="715"/>
    <cellStyle name="千位分隔 2 2" xfId="716"/>
    <cellStyle name="千位分隔 2 2 2" xfId="717"/>
    <cellStyle name="千位分隔 2 2 2 2" xfId="718"/>
    <cellStyle name="千位分隔 2 2 2 2 2" xfId="719"/>
    <cellStyle name="千位分隔 2 2 2 3" xfId="720"/>
    <cellStyle name="千位分隔 2 2 2 3 2" xfId="721"/>
    <cellStyle name="千位分隔 2 2 2 4" xfId="11"/>
    <cellStyle name="千位分隔 3" xfId="418"/>
    <cellStyle name="千位分隔 3 2" xfId="43"/>
    <cellStyle name="千位分隔 4" xfId="420"/>
    <cellStyle name="强调文字颜色 1 2" xfId="722"/>
    <cellStyle name="强调文字颜色 1 2 2" xfId="723"/>
    <cellStyle name="强调文字颜色 1 3" xfId="724"/>
    <cellStyle name="强调文字颜色 1 3 2" xfId="725"/>
    <cellStyle name="强调文字颜色 1 4" xfId="726"/>
    <cellStyle name="强调文字颜色 1 4 2" xfId="727"/>
    <cellStyle name="强调文字颜色 2 2" xfId="728"/>
    <cellStyle name="强调文字颜色 2 2 2" xfId="729"/>
    <cellStyle name="强调文字颜色 2 3" xfId="730"/>
    <cellStyle name="强调文字颜色 2 3 2" xfId="5"/>
    <cellStyle name="强调文字颜色 2 4" xfId="731"/>
    <cellStyle name="强调文字颜色 2 4 2" xfId="732"/>
    <cellStyle name="强调文字颜色 3 2" xfId="733"/>
    <cellStyle name="强调文字颜色 3 2 2" xfId="734"/>
    <cellStyle name="强调文字颜色 3 3" xfId="735"/>
    <cellStyle name="强调文字颜色 3 3 2" xfId="736"/>
    <cellStyle name="强调文字颜色 3 4" xfId="737"/>
    <cellStyle name="强调文字颜色 3 4 2" xfId="738"/>
    <cellStyle name="强调文字颜色 4 2" xfId="739"/>
    <cellStyle name="强调文字颜色 4 2 2" xfId="740"/>
    <cellStyle name="强调文字颜色 4 3" xfId="741"/>
    <cellStyle name="强调文字颜色 4 3 2" xfId="742"/>
    <cellStyle name="强调文字颜色 4 4" xfId="743"/>
    <cellStyle name="强调文字颜色 4 4 2" xfId="744"/>
    <cellStyle name="强调文字颜色 5 2" xfId="745"/>
    <cellStyle name="强调文字颜色 5 2 2" xfId="316"/>
    <cellStyle name="强调文字颜色 5 3" xfId="746"/>
    <cellStyle name="强调文字颜色 5 3 2" xfId="747"/>
    <cellStyle name="强调文字颜色 5 4" xfId="748"/>
    <cellStyle name="强调文字颜色 5 4 2" xfId="749"/>
    <cellStyle name="强调文字颜色 6 2" xfId="750"/>
    <cellStyle name="强调文字颜色 6 2 2" xfId="751"/>
    <cellStyle name="强调文字颜色 6 3" xfId="752"/>
    <cellStyle name="强调文字颜色 6 3 2" xfId="753"/>
    <cellStyle name="强调文字颜色 6 4" xfId="754"/>
    <cellStyle name="强调文字颜色 6 4 2" xfId="755"/>
    <cellStyle name="日期" xfId="12"/>
    <cellStyle name="日期 2" xfId="756"/>
    <cellStyle name="商品名称" xfId="757"/>
    <cellStyle name="商品名称 2" xfId="758"/>
    <cellStyle name="适中 2" xfId="759"/>
    <cellStyle name="适中 2 2" xfId="760"/>
    <cellStyle name="适中 2 2 2" xfId="761"/>
    <cellStyle name="适中 2 3" xfId="762"/>
    <cellStyle name="适中 3" xfId="502"/>
    <cellStyle name="适中 3 2" xfId="763"/>
    <cellStyle name="适中 4" xfId="764"/>
    <cellStyle name="适中 4 2" xfId="765"/>
    <cellStyle name="输出 2" xfId="36"/>
    <cellStyle name="输出 2 2" xfId="107"/>
    <cellStyle name="输出 2 2 2" xfId="123"/>
    <cellStyle name="输出 2 3" xfId="766"/>
    <cellStyle name="输出 2 4" xfId="767"/>
    <cellStyle name="输出 3" xfId="768"/>
    <cellStyle name="输出 3 2" xfId="769"/>
    <cellStyle name="输出 4" xfId="770"/>
    <cellStyle name="输出 4 2" xfId="513"/>
    <cellStyle name="输入 2" xfId="443"/>
    <cellStyle name="输入 2 2" xfId="446"/>
    <cellStyle name="输入 2 2 2" xfId="771"/>
    <cellStyle name="输入 2 3" xfId="488"/>
    <cellStyle name="输入 2 4" xfId="772"/>
    <cellStyle name="输入 2 5" xfId="773"/>
    <cellStyle name="输入 3" xfId="369"/>
    <cellStyle name="输入 3 2" xfId="476"/>
    <cellStyle name="输入 4" xfId="774"/>
    <cellStyle name="输入 4 2" xfId="775"/>
    <cellStyle name="数量" xfId="776"/>
    <cellStyle name="数量 2" xfId="777"/>
    <cellStyle name="样式 1" xfId="778"/>
    <cellStyle name="样式 1 2" xfId="779"/>
    <cellStyle name="样式 1 3" xfId="780"/>
    <cellStyle name="一般_laroux" xfId="781"/>
    <cellStyle name="億啟[0]_laroux" xfId="782"/>
    <cellStyle name="億啟_laroux" xfId="493"/>
    <cellStyle name="昗弨_Pacific Region P&amp;L" xfId="783"/>
    <cellStyle name="着色 1" xfId="47"/>
    <cellStyle name="着色 1 2" xfId="784"/>
    <cellStyle name="着色 1 2 2" xfId="785"/>
    <cellStyle name="着色 1 3" xfId="786"/>
    <cellStyle name="着色 1 4" xfId="787"/>
    <cellStyle name="着色 2 2" xfId="788"/>
    <cellStyle name="着色 2 2 2" xfId="789"/>
    <cellStyle name="着色 2 3" xfId="790"/>
    <cellStyle name="着色 2 3 2" xfId="791"/>
    <cellStyle name="着色 2 4" xfId="792"/>
    <cellStyle name="着色 2 4 2" xfId="793"/>
    <cellStyle name="着色 5" xfId="794"/>
    <cellStyle name="着色 5 2" xfId="795"/>
    <cellStyle name="着色 5 2 2" xfId="796"/>
    <cellStyle name="着色 5 3" xfId="797"/>
    <cellStyle name="着色 5 4" xfId="798"/>
    <cellStyle name="寘嬫愗傝 [0.00]_Region Orders (2)" xfId="799"/>
    <cellStyle name="寘嬫愗傝_Region Orders (2)" xfId="800"/>
    <cellStyle name="注释 2" xfId="50"/>
    <cellStyle name="注释 2 2" xfId="801"/>
    <cellStyle name="注释 2 2 2" xfId="802"/>
    <cellStyle name="注释 2 2 3" xfId="803"/>
    <cellStyle name="注释 2 3" xfId="804"/>
    <cellStyle name="注释 2 4" xfId="805"/>
    <cellStyle name="注释 2 5" xfId="806"/>
    <cellStyle name="注释 3" xfId="807"/>
    <cellStyle name="注释 3 2" xfId="808"/>
    <cellStyle name="注释 4" xfId="809"/>
    <cellStyle name="注释 4 2" xfId="46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F17" sqref="F17"/>
    </sheetView>
  </sheetViews>
  <sheetFormatPr defaultColWidth="9" defaultRowHeight="13.5"/>
  <cols>
    <col min="1" max="1" width="4.375" style="1" customWidth="1"/>
    <col min="2" max="2" width="19.125" customWidth="1"/>
    <col min="3" max="3" width="9.5" style="1" customWidth="1"/>
    <col min="4" max="5" width="9" style="1"/>
    <col min="6" max="6" width="17.125" style="1" customWidth="1"/>
    <col min="7" max="7" width="29.75" customWidth="1"/>
    <col min="11" max="11" width="10.5" bestFit="1" customWidth="1"/>
  </cols>
  <sheetData>
    <row r="1" spans="1:11" ht="48.75" customHeight="1">
      <c r="A1" s="39" t="s">
        <v>0</v>
      </c>
      <c r="B1" s="39"/>
      <c r="C1" s="39"/>
      <c r="D1" s="39"/>
      <c r="E1" s="39"/>
      <c r="F1" s="39"/>
      <c r="G1" s="39"/>
    </row>
    <row r="2" spans="1:11" ht="21.95" customHeight="1">
      <c r="A2" s="2" t="s">
        <v>1</v>
      </c>
      <c r="B2" s="3" t="s">
        <v>2</v>
      </c>
      <c r="C2" s="4" t="s">
        <v>3</v>
      </c>
      <c r="D2" s="2" t="s">
        <v>4</v>
      </c>
      <c r="E2" s="4" t="s">
        <v>5</v>
      </c>
      <c r="F2" s="5" t="s">
        <v>6</v>
      </c>
      <c r="G2" s="6" t="s">
        <v>7</v>
      </c>
    </row>
    <row r="3" spans="1:11" ht="66" customHeight="1">
      <c r="A3" s="7">
        <v>5</v>
      </c>
      <c r="B3" s="29" t="s">
        <v>20</v>
      </c>
      <c r="C3" s="9" t="s">
        <v>8</v>
      </c>
      <c r="D3" s="7">
        <v>2</v>
      </c>
      <c r="E3" s="30">
        <v>1350</v>
      </c>
      <c r="F3" s="31">
        <f>E3*D3</f>
        <v>2700</v>
      </c>
      <c r="G3" s="32"/>
    </row>
    <row r="4" spans="1:11" ht="21.75" customHeight="1">
      <c r="A4" s="7">
        <v>11</v>
      </c>
      <c r="B4" s="33" t="s">
        <v>10</v>
      </c>
      <c r="C4" s="11"/>
      <c r="D4" s="11"/>
      <c r="E4" s="11"/>
      <c r="F4" s="12">
        <f>SUM(F3:F3)</f>
        <v>2700</v>
      </c>
      <c r="G4" s="10"/>
    </row>
    <row r="5" spans="1:11" ht="40.5" customHeight="1">
      <c r="A5" s="40" t="s">
        <v>11</v>
      </c>
      <c r="B5" s="40"/>
      <c r="C5" s="41"/>
      <c r="D5" s="41"/>
      <c r="E5" s="41"/>
      <c r="F5" s="42"/>
      <c r="G5" s="41"/>
      <c r="K5" s="28"/>
    </row>
    <row r="6" spans="1:11" ht="27.75" customHeight="1">
      <c r="A6" s="7" t="s">
        <v>1</v>
      </c>
      <c r="B6" s="7" t="s">
        <v>2</v>
      </c>
      <c r="C6" s="8" t="s">
        <v>3</v>
      </c>
      <c r="D6" s="7" t="s">
        <v>4</v>
      </c>
      <c r="E6" s="8" t="s">
        <v>5</v>
      </c>
      <c r="F6" s="13" t="s">
        <v>6</v>
      </c>
      <c r="G6" s="14" t="s">
        <v>7</v>
      </c>
    </row>
    <row r="7" spans="1:11" ht="31.5" customHeight="1">
      <c r="A7" s="15">
        <v>1</v>
      </c>
      <c r="B7" s="34" t="s">
        <v>19</v>
      </c>
      <c r="C7" s="16" t="s">
        <v>12</v>
      </c>
      <c r="D7" s="16">
        <v>0</v>
      </c>
      <c r="E7" s="17">
        <v>0</v>
      </c>
      <c r="F7" s="18">
        <f>E7*D7</f>
        <v>0</v>
      </c>
      <c r="G7" s="19"/>
    </row>
    <row r="8" spans="1:11" ht="28.5" customHeight="1">
      <c r="A8" s="20">
        <v>3</v>
      </c>
      <c r="B8" s="35" t="s">
        <v>13</v>
      </c>
      <c r="C8" s="24" t="s">
        <v>9</v>
      </c>
      <c r="D8" s="21">
        <v>1</v>
      </c>
      <c r="E8" s="22">
        <v>200</v>
      </c>
      <c r="F8" s="23">
        <v>200</v>
      </c>
      <c r="G8" s="25"/>
    </row>
    <row r="9" spans="1:11" ht="20.25" customHeight="1">
      <c r="A9" s="20">
        <v>6</v>
      </c>
      <c r="B9" s="20" t="s">
        <v>10</v>
      </c>
      <c r="C9" s="26"/>
      <c r="D9" s="26"/>
      <c r="E9" s="26"/>
      <c r="F9" s="23">
        <f>SUM(F7:F8)</f>
        <v>200</v>
      </c>
      <c r="G9" s="10"/>
    </row>
    <row r="10" spans="1:11" ht="22.5" customHeight="1">
      <c r="A10" s="38" t="s">
        <v>14</v>
      </c>
      <c r="B10" s="43" t="s">
        <v>15</v>
      </c>
      <c r="C10" s="44">
        <f>SUM(F4,F9)</f>
        <v>2900</v>
      </c>
      <c r="D10" s="45"/>
      <c r="E10" s="45"/>
      <c r="F10" s="45"/>
      <c r="G10" s="46"/>
    </row>
    <row r="11" spans="1:11" ht="13.5" customHeight="1">
      <c r="A11" s="38"/>
      <c r="B11" s="47" t="s">
        <v>18</v>
      </c>
      <c r="C11" s="48">
        <f>C10*0.05</f>
        <v>145</v>
      </c>
      <c r="D11" s="48"/>
      <c r="E11" s="48"/>
      <c r="F11" s="48"/>
      <c r="G11" s="49"/>
    </row>
    <row r="12" spans="1:11" ht="32.25" customHeight="1">
      <c r="A12" s="38"/>
      <c r="B12" s="36" t="s">
        <v>16</v>
      </c>
      <c r="C12" s="37">
        <f>SUM(C10:F11)</f>
        <v>3045</v>
      </c>
      <c r="D12" s="37"/>
      <c r="E12" s="37"/>
      <c r="F12" s="37"/>
      <c r="G12" s="27" t="s">
        <v>17</v>
      </c>
    </row>
  </sheetData>
  <mergeCells count="6">
    <mergeCell ref="A1:G1"/>
    <mergeCell ref="A5:B5"/>
    <mergeCell ref="C10:F10"/>
    <mergeCell ref="C11:F11"/>
    <mergeCell ref="C12:F12"/>
    <mergeCell ref="A10:A12"/>
  </mergeCells>
  <phoneticPr fontId="71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大都摩天新能源智能车牌识别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Administrator</cp:lastModifiedBy>
  <dcterms:created xsi:type="dcterms:W3CDTF">2017-05-20T03:15:00Z</dcterms:created>
  <dcterms:modified xsi:type="dcterms:W3CDTF">2023-07-06T08:29:43Z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4387C02A1BDC48898AA6ACEFE7698B25</vt:lpwstr>
  </property>
</Properties>
</file>