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1" r:id="rId1"/>
    <sheet name="转正后月度考核记录表（部门留存备查）" sheetId="2" r:id="rId2"/>
    <sheet name="汇总表（交总部）" sheetId="3" r:id="rId3"/>
    <sheet name="绩效面谈表" sheetId="4" r:id="rId4"/>
    <sheet name="申诉表" sheetId="5" r:id="rId5"/>
    <sheet name="试用期用表（部门留存，转正审批时附后）" sheetId="6" r:id="rId6"/>
  </sheets>
  <calcPr calcId="144525"/>
</workbook>
</file>

<file path=xl/sharedStrings.xml><?xml version="1.0" encoding="utf-8"?>
<sst xmlns="http://schemas.openxmlformats.org/spreadsheetml/2006/main" count="119" uniqueCount="94">
  <si>
    <t>绩效考核记录表（试用期）</t>
  </si>
  <si>
    <t>姓名：</t>
  </si>
  <si>
    <t>吴珊</t>
  </si>
  <si>
    <t>部门：</t>
  </si>
  <si>
    <t>行政人事部</t>
  </si>
  <si>
    <t>直接上级：</t>
  </si>
  <si>
    <t>李兴荣</t>
  </si>
  <si>
    <t>考核月份： 2023   年  8 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</si>
  <si>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</si>
  <si>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</si>
  <si>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</si>
  <si>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</si>
  <si>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</si>
  <si>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</si>
  <si>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</si>
  <si>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紧急基层员工辅助招聘</t>
  </si>
  <si>
    <t>项目服务中心基础岗位招聘与辅助（1.开大呈贡保洁招聘替换5人
2.陆军学院维修岗招聘1人/厨师2人/服务员2人/救生员1人/前台1人
3.基地招聘维修1人/绿化1人
4.云师大招聘保洁1人/会服1人
5.财大附中招聘保洁3人
入职率达到85%；（完成100%）</t>
  </si>
  <si>
    <t xml:space="preserve">保洁、保安、维修工、绿化工通过boss、前程招聘以及基层员工介绍、地推完成；
</t>
  </si>
  <si>
    <r>
      <rPr>
        <b/>
        <sz val="10"/>
        <rFont val="宋体"/>
        <charset val="134"/>
      </rPr>
      <t>共推荐141人
基层岗本月共到岗37人
开大8人：</t>
    </r>
    <r>
      <rPr>
        <sz val="10"/>
        <color rgb="FFFF0000"/>
        <rFont val="宋体"/>
        <charset val="134"/>
      </rPr>
      <t xml:space="preserve">保洁周书勤8.4、保洁张汝芬8.16、保洁张运兰8.20、保洁缪翠华8.22、保洁桂希敏8.22，保洁李珍华8.24，教室管理员赵玲8.25、保洁王丽珍8.28
</t>
    </r>
    <r>
      <rPr>
        <b/>
        <sz val="10"/>
        <rFont val="宋体"/>
        <charset val="134"/>
      </rPr>
      <t>陆军7人：</t>
    </r>
    <r>
      <rPr>
        <sz val="10"/>
        <color rgb="FFFF0000"/>
        <rFont val="宋体"/>
        <charset val="134"/>
      </rPr>
      <t xml:space="preserve">前台彭惊鸿8.7、服务员艾林8.14；救生员游云8.15；场地管理员李方进8.15、保洁胡连英8.21、保洁彭老玉8.22、保洁黄春会8.30
</t>
    </r>
    <r>
      <rPr>
        <b/>
        <sz val="10"/>
        <rFont val="宋体"/>
        <charset val="134"/>
      </rPr>
      <t>应急厅1人：</t>
    </r>
    <r>
      <rPr>
        <sz val="10"/>
        <color rgb="FFFF0000"/>
        <rFont val="宋体"/>
        <charset val="134"/>
      </rPr>
      <t xml:space="preserve">保洁李桂仙8.10
</t>
    </r>
    <r>
      <rPr>
        <b/>
        <sz val="10"/>
        <rFont val="宋体"/>
        <charset val="134"/>
      </rPr>
      <t>北辰5人：</t>
    </r>
    <r>
      <rPr>
        <sz val="10"/>
        <color rgb="FFFF0000"/>
        <rFont val="宋体"/>
        <charset val="134"/>
      </rPr>
      <t>保洁谭扬俞寅8.14、保洁杜招英8.14、保洁王富会8.16、会服周灵捷8.14、绿化李洪才8.29</t>
    </r>
    <r>
      <rPr>
        <b/>
        <sz val="10"/>
        <rFont val="宋体"/>
        <charset val="134"/>
      </rPr>
      <t xml:space="preserve">
师大附中3人：</t>
    </r>
    <r>
      <rPr>
        <sz val="10"/>
        <color rgb="FFFF0000"/>
        <rFont val="宋体"/>
        <charset val="134"/>
      </rPr>
      <t xml:space="preserve">维修王强8.15、保洁赵存仙8.15、保洁赵庆玲8.28
</t>
    </r>
    <r>
      <rPr>
        <b/>
        <sz val="10"/>
        <rFont val="宋体"/>
        <charset val="134"/>
      </rPr>
      <t>基地3人：</t>
    </r>
    <r>
      <rPr>
        <sz val="10"/>
        <color rgb="FFFF0000"/>
        <rFont val="宋体"/>
        <charset val="134"/>
      </rPr>
      <t xml:space="preserve">维修刘宝发8.3、维修杨正礼8.22到岗、绿化陆本洪8.2
</t>
    </r>
    <r>
      <rPr>
        <b/>
        <sz val="10"/>
        <rFont val="宋体"/>
        <charset val="134"/>
      </rPr>
      <t>云师大3人：</t>
    </r>
    <r>
      <rPr>
        <sz val="10"/>
        <color rgb="FFFF0000"/>
        <rFont val="宋体"/>
        <charset val="134"/>
      </rPr>
      <t xml:space="preserve">会服杨乔焕8.22、保洁王国英8.25、保洁党晶8.25
</t>
    </r>
    <r>
      <rPr>
        <b/>
        <sz val="10"/>
        <rFont val="宋体"/>
        <charset val="134"/>
      </rPr>
      <t>云大东陆1人：</t>
    </r>
    <r>
      <rPr>
        <sz val="10"/>
        <color rgb="FFFF0000"/>
        <rFont val="宋体"/>
        <charset val="134"/>
      </rPr>
      <t xml:space="preserve">保安白建民8.19
</t>
    </r>
    <r>
      <rPr>
        <b/>
        <sz val="10"/>
        <rFont val="宋体"/>
        <charset val="134"/>
      </rPr>
      <t>冶金5人：</t>
    </r>
    <r>
      <rPr>
        <sz val="10"/>
        <color rgb="FFFF0000"/>
        <rFont val="宋体"/>
        <charset val="134"/>
      </rPr>
      <t xml:space="preserve">保洁鲁国香8.21、会服赵花8.20、教室管理员刘继萍8.21、保洁马秀花8.28、保洁汤桂莲8.29
</t>
    </r>
    <r>
      <rPr>
        <b/>
        <sz val="10"/>
        <rFont val="宋体"/>
        <charset val="134"/>
      </rPr>
      <t>昆明学院1人：</t>
    </r>
    <r>
      <rPr>
        <sz val="10"/>
        <color rgb="FFFF0000"/>
        <rFont val="宋体"/>
        <charset val="134"/>
      </rPr>
      <t>维修房铁青8.29</t>
    </r>
  </si>
  <si>
    <t>紧急管理岗位招聘</t>
  </si>
  <si>
    <t>8月31日前完成市场经理入职3人，质量助理入职1人，项目主管1人，事务助理1人；其它紧急岗位入职率达到85%；</t>
  </si>
  <si>
    <t xml:space="preserve">通过线上招聘平台boss直聘、前程无忧、朋友圈等完成事务助理、片区经理、市场经理、质量助理、项目主管岗位招聘需求；
</t>
  </si>
  <si>
    <r>
      <rPr>
        <b/>
        <sz val="10"/>
        <color theme="1"/>
        <rFont val="宋体"/>
        <charset val="134"/>
      </rPr>
      <t>共面试29人</t>
    </r>
    <r>
      <rPr>
        <sz val="10"/>
        <color rgb="FFFF0000"/>
        <rFont val="宋体"/>
        <charset val="134"/>
      </rPr>
      <t xml:space="preserve">
1.项目经理面试2人(初试通过1人、复试通过0人）
2.事务助理9人（初试通过4人，复试通过2人，终试通过1人，待终试1人）
3.酒店经理10人(初试通过3人，复试通过3人，终试通过0人，暂不招）
4.质量助理0人（8.4入职1人-洪彩姬）
5.市场经理8人（初试通过3人，复试通过3人，终试通过1人（杨璞），待确认简总面谈）
</t>
    </r>
    <r>
      <rPr>
        <b/>
        <sz val="10"/>
        <color theme="1"/>
        <rFont val="宋体"/>
        <charset val="134"/>
      </rPr>
      <t>管理岗本月到岗3人：</t>
    </r>
    <r>
      <rPr>
        <sz val="10"/>
        <color rgb="FFFF0000"/>
        <rFont val="宋体"/>
        <charset val="134"/>
      </rPr>
      <t xml:space="preserve">
1.普宝三（项目主管）2023年8月4日到岗
2.洪彩姬（质量助理）2023年8月4日到岗
3.谢鑫（见习事务助理）2023年8月23日到岗
4.杨璞（市场经理）已通过电话终试，待确认面谈结果</t>
    </r>
  </si>
  <si>
    <t>公司服务中心走访学习</t>
  </si>
  <si>
    <t>完成公司2个服务中心走访学习</t>
  </si>
  <si>
    <t>走访2个服务中心；（基地、师大附中）</t>
  </si>
  <si>
    <t>云岭先锋党建相关工作</t>
  </si>
  <si>
    <t>按时完成公司规定的文件上传（8月15日前完成上传）</t>
  </si>
  <si>
    <t>及时和李经理对接，所需资料及登录账号等及时上传</t>
  </si>
  <si>
    <t>入职体检</t>
  </si>
  <si>
    <t>确认入职体检流程、项目、检查项目总金额，并且8月31日前确保公司领导完成审批</t>
  </si>
  <si>
    <t>与体检机构老师确认入职体检项目及内容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</si>
  <si>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</si>
  <si>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</si>
  <si>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</si>
  <si>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</si>
  <si>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</si>
  <si>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</si>
  <si>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</si>
  <si>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</si>
  <si>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</si>
  <si>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</si>
  <si>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</si>
  <si>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</si>
  <si>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</si>
  <si>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</si>
  <si>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</si>
  <si>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</si>
  <si>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</si>
  <si>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</si>
  <si>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</si>
  <si>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</si>
  <si>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</si>
  <si>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</si>
  <si>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</si>
  <si>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</si>
  <si>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</si>
  <si>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</si>
  <si>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</si>
  <si>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</si>
  <si>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</si>
  <si>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绩效考核面谈表</t>
  </si>
  <si>
    <r>
      <rPr>
        <b/>
        <sz val="10.5"/>
        <color rgb="FF000000"/>
        <rFont val="宋体"/>
        <charset val="134"/>
      </rPr>
      <t>部</t>
    </r>
    <r>
      <rPr>
        <b/>
        <sz val="10.5"/>
        <color rgb="FF000000"/>
        <rFont val="Times New Roman"/>
        <charset val="134"/>
      </rPr>
      <t xml:space="preserve">   </t>
    </r>
    <r>
      <rPr>
        <b/>
        <sz val="10.5"/>
        <color rgb="FF000000"/>
        <rFont val="宋体"/>
        <charset val="134"/>
      </rPr>
      <t>门</t>
    </r>
  </si>
  <si>
    <r>
      <rPr>
        <b/>
        <sz val="10.5"/>
        <color rgb="FF000000"/>
        <rFont val="宋体"/>
        <charset val="134"/>
      </rPr>
      <t>职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位</t>
    </r>
  </si>
  <si>
    <r>
      <rPr>
        <b/>
        <sz val="10.5"/>
        <color rgb="FF000000"/>
        <rFont val="宋体"/>
        <charset val="134"/>
      </rPr>
      <t>姓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</si>
  <si>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</si>
  <si>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</si>
  <si>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</si>
  <si>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</si>
  <si>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</si>
  <si>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</si>
  <si>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</si>
  <si>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rgb="FF000000"/>
        <rFont val="宋体"/>
        <charset val="134"/>
      </rPr>
      <t>希望从部门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</si>
  <si>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</si>
  <si>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</si>
  <si>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rgb="FF000000"/>
        <rFont val="宋体"/>
        <charset val="134"/>
      </rPr>
      <t>备</t>
    </r>
    <r>
      <rPr>
        <b/>
        <sz val="10.5"/>
        <color rgb="FF000000"/>
        <rFont val="Times New Roman"/>
        <charset val="134"/>
      </rPr>
      <t xml:space="preserve">    </t>
    </r>
    <r>
      <rPr>
        <b/>
        <sz val="10.5"/>
        <color rgb="FF000000"/>
        <rFont val="宋体"/>
        <charset val="134"/>
      </rPr>
      <t>注</t>
    </r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</si>
  <si>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</si>
  <si>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</si>
  <si>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</si>
  <si>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</si>
  <si>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</si>
  <si>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</si>
  <si>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</si>
  <si>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</si>
  <si>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</si>
  <si>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</si>
  <si>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rgb="FF000000"/>
        <rFont val="宋体"/>
        <charset val="134"/>
      </rPr>
      <t>绩效考核申诉理由</t>
    </r>
    <r>
      <rPr>
        <sz val="10.5"/>
        <color rgb="FF000000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</si>
  <si>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</si>
  <si>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</si>
  <si>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</si>
  <si>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</si>
  <si>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</si>
  <si>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rgb="FF000000"/>
        <rFont val="Verdana"/>
        <charset val="134"/>
      </rPr>
      <t>1</t>
    </r>
    <r>
      <rPr>
        <sz val="9"/>
        <color rgb="FF000000"/>
        <rFont val="宋体"/>
        <charset val="134"/>
      </rPr>
      <t>、申述人必须在知道考核结果</t>
    </r>
    <r>
      <rPr>
        <sz val="9"/>
        <color rgb="FF000000"/>
        <rFont val="Verdana"/>
        <charset val="134"/>
      </rPr>
      <t>3</t>
    </r>
    <r>
      <rPr>
        <sz val="9"/>
        <color rgb="FF000000"/>
        <rFont val="宋体"/>
        <charset val="134"/>
      </rPr>
      <t>日内提出申述，否则无效。</t>
    </r>
  </si>
  <si>
    <r>
      <rPr>
        <sz val="9"/>
        <color rgb="FF000000"/>
        <rFont val="Verdana"/>
        <charset val="134"/>
      </rPr>
      <t>2</t>
    </r>
    <r>
      <rPr>
        <sz val="9"/>
        <color rgb="FF000000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</si>
</sst>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Verdana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b/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9" fontId="9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9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9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33"/>
  <sheetViews>
    <sheetView tabSelected="1" topLeftCell="A5" workbookViewId="0">
      <selection activeCell="L8" sqref="L8"/>
    </sheetView>
  </sheetViews>
  <sheetFormatPr defaultColWidth="11" defaultRowHeight="14.25" customHeight="1"/>
  <cols>
    <col min="1" max="1" width="6.625" style="1" customWidth="1"/>
    <col min="2" max="2" width="13.875" style="1" customWidth="1"/>
    <col min="3" max="3" width="10.875" style="1" customWidth="1"/>
    <col min="4" max="4" width="8.375" style="1" customWidth="1"/>
    <col min="5" max="5" width="15.5" style="1" customWidth="1"/>
    <col min="6" max="6" width="29.375" style="1" customWidth="1"/>
    <col min="7" max="7" width="12.625" style="1" customWidth="1"/>
    <col min="8" max="8" width="8.875" style="1" customWidth="1"/>
    <col min="9" max="9" width="7.875" style="1" customWidth="1"/>
    <col min="10" max="10" width="11" style="79"/>
    <col min="11" max="11" width="20.125" style="1" customWidth="1"/>
    <col min="12" max="12" width="68.125" style="79" customWidth="1"/>
    <col min="13" max="38" width="11" style="79"/>
  </cols>
  <sheetData>
    <row r="1" s="79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7" customFormat="1" ht="20.1" customHeight="1" spans="1:18">
      <c r="A2" s="32" t="s">
        <v>1</v>
      </c>
      <c r="B2" s="33" t="s">
        <v>2</v>
      </c>
      <c r="C2" s="33"/>
      <c r="D2" s="34" t="s">
        <v>3</v>
      </c>
      <c r="E2" s="33" t="s">
        <v>4</v>
      </c>
      <c r="F2" s="35" t="s">
        <v>5</v>
      </c>
      <c r="G2" s="80" t="s">
        <v>6</v>
      </c>
      <c r="H2" s="80"/>
      <c r="I2" s="33" t="s">
        <v>7</v>
      </c>
      <c r="J2" s="33"/>
      <c r="K2" s="33"/>
      <c r="L2" s="33"/>
      <c r="M2" s="33"/>
      <c r="N2" s="33"/>
      <c r="O2" s="33"/>
      <c r="P2" s="33"/>
      <c r="Q2" s="63"/>
      <c r="R2" s="33"/>
    </row>
    <row r="3" s="79" customFormat="1" customHeight="1" spans="1:11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79" customFormat="1" ht="18" customHeight="1" spans="1:11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86" t="s">
        <v>14</v>
      </c>
    </row>
    <row r="5" s="79" customFormat="1" ht="210" customHeight="1" spans="1:12">
      <c r="A5" s="81">
        <v>1</v>
      </c>
      <c r="B5" s="81" t="s">
        <v>15</v>
      </c>
      <c r="C5" s="81"/>
      <c r="D5" s="52">
        <v>0.5</v>
      </c>
      <c r="E5" s="41" t="s">
        <v>16</v>
      </c>
      <c r="F5" s="41"/>
      <c r="G5" s="41" t="s">
        <v>17</v>
      </c>
      <c r="H5" s="41"/>
      <c r="I5" s="41"/>
      <c r="J5" s="39"/>
      <c r="K5" s="87">
        <v>0.5</v>
      </c>
      <c r="L5" s="88" t="s">
        <v>18</v>
      </c>
    </row>
    <row r="6" s="79" customFormat="1" ht="140" customHeight="1" spans="1:12">
      <c r="A6" s="81">
        <v>3</v>
      </c>
      <c r="B6" s="44" t="s">
        <v>19</v>
      </c>
      <c r="C6" s="45"/>
      <c r="D6" s="52">
        <v>0.2</v>
      </c>
      <c r="E6" s="41" t="s">
        <v>20</v>
      </c>
      <c r="F6" s="41"/>
      <c r="G6" s="39" t="s">
        <v>21</v>
      </c>
      <c r="H6" s="82"/>
      <c r="I6" s="82"/>
      <c r="J6" s="82"/>
      <c r="K6" s="89">
        <f>(3/6*20%*100%)</f>
        <v>0.1</v>
      </c>
      <c r="L6" s="90" t="s">
        <v>22</v>
      </c>
    </row>
    <row r="7" s="79" customFormat="1" ht="49.15" customHeight="1" spans="1:11">
      <c r="A7" s="81">
        <v>2</v>
      </c>
      <c r="B7" s="44" t="s">
        <v>23</v>
      </c>
      <c r="C7" s="45"/>
      <c r="D7" s="52">
        <v>0.1</v>
      </c>
      <c r="E7" s="41" t="s">
        <v>24</v>
      </c>
      <c r="F7" s="41"/>
      <c r="G7" s="44" t="s">
        <v>25</v>
      </c>
      <c r="H7" s="83"/>
      <c r="I7" s="83"/>
      <c r="J7" s="83"/>
      <c r="K7" s="87">
        <v>0.1</v>
      </c>
    </row>
    <row r="8" s="79" customFormat="1" ht="49.15" customHeight="1" spans="1:11">
      <c r="A8" s="81">
        <v>4</v>
      </c>
      <c r="B8" s="44" t="s">
        <v>26</v>
      </c>
      <c r="C8" s="45"/>
      <c r="D8" s="52">
        <v>0.1</v>
      </c>
      <c r="E8" s="41" t="s">
        <v>27</v>
      </c>
      <c r="F8" s="41"/>
      <c r="G8" s="39" t="s">
        <v>28</v>
      </c>
      <c r="H8" s="82"/>
      <c r="I8" s="82"/>
      <c r="J8" s="82"/>
      <c r="K8" s="87">
        <v>0.1</v>
      </c>
    </row>
    <row r="9" s="79" customFormat="1" ht="49.15" customHeight="1" spans="1:11">
      <c r="A9" s="81">
        <v>5</v>
      </c>
      <c r="B9" s="44" t="s">
        <v>29</v>
      </c>
      <c r="C9" s="45"/>
      <c r="D9" s="52">
        <v>0.1</v>
      </c>
      <c r="E9" s="44" t="s">
        <v>30</v>
      </c>
      <c r="F9" s="45"/>
      <c r="G9" s="39" t="s">
        <v>31</v>
      </c>
      <c r="H9" s="82"/>
      <c r="I9" s="82"/>
      <c r="J9" s="82"/>
      <c r="K9" s="87">
        <v>0.1</v>
      </c>
    </row>
    <row r="10" s="79" customFormat="1" ht="49.15" customHeight="1" spans="1:11">
      <c r="A10" s="81"/>
      <c r="B10" s="81"/>
      <c r="C10" s="81"/>
      <c r="D10" s="52"/>
      <c r="E10" s="41"/>
      <c r="F10" s="41"/>
      <c r="G10" s="41"/>
      <c r="H10" s="41"/>
      <c r="I10" s="41"/>
      <c r="J10" s="39"/>
      <c r="K10" s="87"/>
    </row>
    <row r="11" s="79" customFormat="1" ht="24" customHeight="1" spans="1:11">
      <c r="A11" s="53" t="s">
        <v>32</v>
      </c>
      <c r="B11" s="53"/>
      <c r="C11" s="53"/>
      <c r="D11" s="53"/>
      <c r="E11" s="53"/>
      <c r="F11" s="53"/>
      <c r="G11" s="53"/>
      <c r="H11" s="54">
        <f>(K7+K8+K9+K6+K5)</f>
        <v>0.9</v>
      </c>
      <c r="I11" s="3"/>
      <c r="J11" s="3" t="s">
        <v>33</v>
      </c>
      <c r="K11" s="91">
        <v>0</v>
      </c>
    </row>
    <row r="12" s="79" customFormat="1" customHeight="1" spans="1:11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76"/>
    </row>
    <row r="13" s="28" customFormat="1" customHeight="1" spans="1:20">
      <c r="A13" s="8" t="s">
        <v>34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35"/>
      <c r="M13" s="35"/>
      <c r="N13" s="92"/>
      <c r="O13" s="35"/>
      <c r="P13" s="93"/>
      <c r="Q13" s="64"/>
      <c r="R13" s="33"/>
      <c r="S13" s="65"/>
      <c r="T13" s="66"/>
    </row>
    <row r="14" s="29" customFormat="1" ht="24.75" customHeight="1" spans="1:20">
      <c r="A14" s="57" t="s">
        <v>9</v>
      </c>
      <c r="B14" s="57" t="s">
        <v>35</v>
      </c>
      <c r="C14" s="57"/>
      <c r="D14" s="57"/>
      <c r="E14" s="57"/>
      <c r="F14" s="57" t="s">
        <v>36</v>
      </c>
      <c r="G14" s="57"/>
      <c r="H14" s="57" t="s">
        <v>37</v>
      </c>
      <c r="I14" s="57"/>
      <c r="J14" s="57" t="s">
        <v>38</v>
      </c>
      <c r="K14" s="57"/>
      <c r="L14" s="94"/>
      <c r="M14" s="94"/>
      <c r="N14" s="95"/>
      <c r="O14" s="94"/>
      <c r="P14" s="68"/>
      <c r="Q14" s="68"/>
      <c r="R14" s="68"/>
      <c r="S14" s="69"/>
      <c r="T14" s="70"/>
    </row>
    <row r="15" s="30" customFormat="1" ht="18" customHeight="1" spans="1:20">
      <c r="A15" s="58">
        <v>1</v>
      </c>
      <c r="B15" s="58"/>
      <c r="C15" s="58"/>
      <c r="D15" s="58"/>
      <c r="E15" s="58"/>
      <c r="F15" s="58"/>
      <c r="G15" s="58"/>
      <c r="H15" s="59"/>
      <c r="I15" s="77"/>
      <c r="J15" s="58"/>
      <c r="K15" s="58"/>
      <c r="L15" s="96"/>
      <c r="M15" s="96"/>
      <c r="N15" s="97"/>
      <c r="O15" s="96"/>
      <c r="P15" s="27"/>
      <c r="Q15" s="27"/>
      <c r="R15" s="27"/>
      <c r="S15" s="72"/>
      <c r="T15" s="73"/>
    </row>
    <row r="16" s="30" customFormat="1" ht="18" customHeight="1" spans="1:20">
      <c r="A16" s="58">
        <v>2</v>
      </c>
      <c r="B16" s="58"/>
      <c r="C16" s="58"/>
      <c r="D16" s="58"/>
      <c r="E16" s="58"/>
      <c r="F16" s="58"/>
      <c r="G16" s="58"/>
      <c r="H16" s="59"/>
      <c r="I16" s="77"/>
      <c r="J16" s="58"/>
      <c r="K16" s="58"/>
      <c r="L16" s="96"/>
      <c r="M16" s="96"/>
      <c r="N16" s="97"/>
      <c r="O16" s="96"/>
      <c r="P16" s="27"/>
      <c r="Q16" s="27"/>
      <c r="R16" s="27"/>
      <c r="S16" s="72"/>
      <c r="T16" s="73"/>
    </row>
    <row r="17" s="30" customFormat="1" ht="18" customHeight="1" spans="1:20">
      <c r="A17" s="58">
        <v>3</v>
      </c>
      <c r="B17" s="84"/>
      <c r="C17" s="84"/>
      <c r="D17" s="84"/>
      <c r="E17" s="84"/>
      <c r="F17" s="58"/>
      <c r="G17" s="58"/>
      <c r="H17" s="59"/>
      <c r="I17" s="77"/>
      <c r="J17" s="58"/>
      <c r="K17" s="58"/>
      <c r="L17" s="96"/>
      <c r="M17" s="96"/>
      <c r="N17" s="97"/>
      <c r="O17" s="96"/>
      <c r="P17" s="27"/>
      <c r="Q17" s="27"/>
      <c r="R17" s="27"/>
      <c r="S17" s="72"/>
      <c r="T17" s="73"/>
    </row>
    <row r="18" s="30" customFormat="1" ht="18" customHeight="1" spans="1:20">
      <c r="A18" s="58">
        <v>4</v>
      </c>
      <c r="B18" s="58"/>
      <c r="C18" s="58"/>
      <c r="D18" s="58"/>
      <c r="E18" s="58"/>
      <c r="F18" s="58"/>
      <c r="G18" s="58"/>
      <c r="H18" s="59"/>
      <c r="I18" s="77"/>
      <c r="J18" s="58"/>
      <c r="K18" s="58"/>
      <c r="L18" s="96"/>
      <c r="M18" s="96"/>
      <c r="N18" s="97"/>
      <c r="O18" s="96"/>
      <c r="P18" s="27"/>
      <c r="Q18" s="75"/>
      <c r="R18" s="27"/>
      <c r="S18" s="72"/>
      <c r="T18" s="73"/>
    </row>
    <row r="19" s="30" customFormat="1" ht="18" customHeight="1" spans="1:20">
      <c r="A19" s="58">
        <v>5</v>
      </c>
      <c r="B19" s="58"/>
      <c r="C19" s="58"/>
      <c r="D19" s="58"/>
      <c r="E19" s="58"/>
      <c r="F19" s="58"/>
      <c r="G19" s="58"/>
      <c r="H19" s="59"/>
      <c r="I19" s="77"/>
      <c r="J19" s="58"/>
      <c r="K19" s="58"/>
      <c r="L19" s="96"/>
      <c r="M19" s="96"/>
      <c r="N19" s="97"/>
      <c r="O19" s="96"/>
      <c r="P19" s="27"/>
      <c r="Q19" s="75"/>
      <c r="R19" s="27"/>
      <c r="S19" s="72"/>
      <c r="T19" s="73"/>
    </row>
    <row r="20" s="30" customFormat="1" ht="18" customHeight="1" spans="1:20">
      <c r="A20" s="58">
        <v>6</v>
      </c>
      <c r="B20" s="58"/>
      <c r="C20" s="58"/>
      <c r="D20" s="58"/>
      <c r="E20" s="58"/>
      <c r="F20" s="58"/>
      <c r="G20" s="58"/>
      <c r="H20" s="59"/>
      <c r="I20" s="77"/>
      <c r="J20" s="58"/>
      <c r="K20" s="58"/>
      <c r="L20" s="96"/>
      <c r="M20" s="96"/>
      <c r="N20" s="96"/>
      <c r="O20" s="96"/>
      <c r="P20" s="27"/>
      <c r="Q20" s="96"/>
      <c r="R20" s="27"/>
      <c r="S20" s="72"/>
      <c r="T20" s="73"/>
    </row>
    <row r="21" s="79" customFormat="1" customHeight="1" spans="1:11">
      <c r="A21" s="58">
        <v>7</v>
      </c>
      <c r="B21" s="58"/>
      <c r="C21" s="58"/>
      <c r="D21" s="58"/>
      <c r="E21" s="58"/>
      <c r="F21" s="58"/>
      <c r="G21" s="58"/>
      <c r="H21" s="59"/>
      <c r="I21" s="77"/>
      <c r="J21" s="58"/>
      <c r="K21" s="58"/>
    </row>
    <row r="22" s="79" customFormat="1" customHeight="1" spans="1:11">
      <c r="A22" s="58">
        <v>8</v>
      </c>
      <c r="B22" s="58"/>
      <c r="C22" s="58"/>
      <c r="D22" s="58"/>
      <c r="E22" s="58"/>
      <c r="F22" s="58"/>
      <c r="G22" s="58"/>
      <c r="H22" s="59"/>
      <c r="I22" s="77"/>
      <c r="J22" s="58"/>
      <c r="K22" s="58"/>
    </row>
    <row r="23" s="79" customFormat="1" customHeight="1" spans="1:11">
      <c r="A23" s="58">
        <v>9</v>
      </c>
      <c r="B23" s="58"/>
      <c r="C23" s="58"/>
      <c r="D23" s="58"/>
      <c r="E23" s="58"/>
      <c r="F23" s="58"/>
      <c r="G23" s="58"/>
      <c r="H23" s="59"/>
      <c r="I23" s="77"/>
      <c r="J23" s="58"/>
      <c r="K23" s="58"/>
    </row>
    <row r="24" s="31" customFormat="1" customHeight="1" spans="1:11">
      <c r="A24" s="60" t="s">
        <v>39</v>
      </c>
      <c r="B24" s="61"/>
      <c r="C24" s="61"/>
      <c r="D24" s="61"/>
      <c r="E24" s="61"/>
      <c r="F24" s="61"/>
      <c r="G24" s="61"/>
      <c r="H24" s="61"/>
      <c r="I24" s="78"/>
      <c r="J24" s="59">
        <f>SUM(J15:K23)</f>
        <v>0</v>
      </c>
      <c r="K24" s="77"/>
    </row>
    <row r="25" s="79" customFormat="1" customHeight="1" spans="1:11">
      <c r="A25" s="60" t="s">
        <v>40</v>
      </c>
      <c r="B25" s="61"/>
      <c r="C25" s="61"/>
      <c r="D25" s="61"/>
      <c r="E25" s="61"/>
      <c r="F25" s="61"/>
      <c r="G25" s="61"/>
      <c r="H25" s="61"/>
      <c r="I25" s="78"/>
      <c r="J25" s="58">
        <f>K11+J24</f>
        <v>0</v>
      </c>
      <c r="K25" s="58"/>
    </row>
    <row r="26" s="79" customFormat="1" customHeight="1" spans="1:11">
      <c r="A26" s="62" t="s">
        <v>41</v>
      </c>
      <c r="B26" s="62"/>
      <c r="C26" s="21"/>
      <c r="D26" s="21"/>
      <c r="E26" s="21"/>
      <c r="F26" s="1"/>
      <c r="G26" s="21" t="s">
        <v>42</v>
      </c>
      <c r="H26" s="1"/>
      <c r="I26" s="1"/>
      <c r="K26" s="1"/>
    </row>
    <row r="27" s="79" customFormat="1" customHeight="1" spans="1:11">
      <c r="A27" s="1" t="s">
        <v>43</v>
      </c>
      <c r="B27" s="1"/>
      <c r="C27" s="1"/>
      <c r="D27" s="1"/>
      <c r="E27" s="1"/>
      <c r="F27" s="1"/>
      <c r="G27" s="1"/>
      <c r="H27" s="1"/>
      <c r="I27" s="1"/>
      <c r="K27" s="1"/>
    </row>
    <row r="28" s="1" customFormat="1" customHeight="1" spans="1:1">
      <c r="A28" s="1" t="s">
        <v>44</v>
      </c>
    </row>
    <row r="29" s="1" customFormat="1" customHeight="1" spans="1:1">
      <c r="A29" s="1" t="s">
        <v>45</v>
      </c>
    </row>
    <row r="30" s="1" customFormat="1" customHeight="1" spans="1:1">
      <c r="A30" s="1" t="s">
        <v>46</v>
      </c>
    </row>
    <row r="31" s="1" customFormat="1" customHeight="1" spans="1:9">
      <c r="A31" s="20" t="s">
        <v>47</v>
      </c>
      <c r="B31" s="20"/>
      <c r="C31" s="20"/>
      <c r="D31" s="20"/>
      <c r="E31" s="20"/>
      <c r="F31" s="20"/>
      <c r="G31" s="20"/>
      <c r="H31" s="20"/>
      <c r="I31" s="20"/>
    </row>
    <row r="32" s="1" customFormat="1" customHeight="1" spans="1:9">
      <c r="A32" s="20" t="s">
        <v>48</v>
      </c>
      <c r="B32" s="20"/>
      <c r="C32" s="20"/>
      <c r="D32" s="20"/>
      <c r="E32" s="20"/>
      <c r="F32" s="20"/>
      <c r="G32" s="20"/>
      <c r="H32" s="20"/>
      <c r="I32" s="20"/>
    </row>
    <row r="33" s="1" customFormat="1" ht="13.5" customHeight="1" spans="1:9">
      <c r="A33" s="85" t="s">
        <v>49</v>
      </c>
      <c r="B33" s="85"/>
      <c r="C33" s="85"/>
      <c r="D33" s="85"/>
      <c r="E33" s="85"/>
      <c r="F33" s="85"/>
      <c r="G33" s="85"/>
      <c r="H33" s="85"/>
      <c r="I33" s="85"/>
    </row>
  </sheetData>
  <mergeCells count="78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B10:C10"/>
    <mergeCell ref="E10:F10"/>
    <mergeCell ref="G10:J10"/>
    <mergeCell ref="A11:G11"/>
    <mergeCell ref="H11:I11"/>
    <mergeCell ref="A12:K12"/>
    <mergeCell ref="A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A24:I24"/>
    <mergeCell ref="J24:K24"/>
    <mergeCell ref="A25:I25"/>
    <mergeCell ref="J25:K25"/>
    <mergeCell ref="A26:B26"/>
    <mergeCell ref="A31:I31"/>
    <mergeCell ref="A32:I32"/>
    <mergeCell ref="A33:I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workbookViewId="0">
      <selection activeCell="E5" sqref="E5:F5"/>
    </sheetView>
  </sheetViews>
  <sheetFormatPr defaultColWidth="9" defaultRowHeight="13.5" customHeight="1"/>
  <cols>
    <col min="2" max="2" width="12" style="1" customWidth="1"/>
    <col min="4" max="4" width="9.875" style="1" customWidth="1"/>
    <col min="5" max="6" width="15.5" style="1" customWidth="1"/>
    <col min="9" max="9" width="9.5" style="1" customWidth="1"/>
    <col min="10" max="10" width="8.125" style="1" customWidth="1"/>
    <col min="11" max="11" width="13.625" style="1" customWidth="1"/>
  </cols>
  <sheetData>
    <row r="1" ht="30" customHeight="1" spans="1:11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7" customFormat="1" ht="27" customHeight="1" spans="1:15">
      <c r="A2" s="32" t="s">
        <v>1</v>
      </c>
      <c r="B2" s="33"/>
      <c r="D2" s="34" t="s">
        <v>3</v>
      </c>
      <c r="F2" s="35" t="s">
        <v>5</v>
      </c>
      <c r="G2" s="32"/>
      <c r="I2" s="33" t="s">
        <v>51</v>
      </c>
      <c r="J2" s="33"/>
      <c r="K2" s="33"/>
      <c r="L2" s="33"/>
      <c r="M2" s="33"/>
      <c r="N2" s="63"/>
      <c r="O2" s="33"/>
    </row>
    <row r="3" s="28" customFormat="1" ht="20.1" customHeight="1" spans="1:15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64"/>
      <c r="M3" s="33"/>
      <c r="N3" s="65"/>
      <c r="O3" s="66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67" t="s">
        <v>14</v>
      </c>
      <c r="L4" s="68"/>
      <c r="M4" s="68"/>
      <c r="N4" s="69"/>
      <c r="O4" s="70"/>
    </row>
    <row r="5" s="30" customFormat="1" ht="61.15" customHeight="1" spans="1:15">
      <c r="A5" s="36"/>
      <c r="B5" s="37"/>
      <c r="C5" s="37"/>
      <c r="D5" s="38"/>
      <c r="E5" s="39"/>
      <c r="F5" s="40"/>
      <c r="G5" s="41"/>
      <c r="H5" s="41"/>
      <c r="I5" s="41"/>
      <c r="J5" s="41"/>
      <c r="K5" s="71"/>
      <c r="L5" s="27"/>
      <c r="M5" s="27"/>
      <c r="N5" s="72"/>
      <c r="O5" s="73"/>
    </row>
    <row r="6" s="30" customFormat="1" ht="52.15" customHeight="1" spans="1:15">
      <c r="A6" s="36"/>
      <c r="B6" s="42"/>
      <c r="C6" s="43"/>
      <c r="D6" s="38"/>
      <c r="E6" s="44"/>
      <c r="F6" s="45"/>
      <c r="G6" s="46"/>
      <c r="H6" s="47"/>
      <c r="I6" s="47"/>
      <c r="J6" s="74"/>
      <c r="K6" s="71"/>
      <c r="L6" s="75"/>
      <c r="M6" s="27"/>
      <c r="N6" s="72"/>
      <c r="O6" s="73"/>
    </row>
    <row r="7" s="30" customFormat="1" ht="42" customHeight="1" spans="1:15">
      <c r="A7" s="36"/>
      <c r="B7" s="48"/>
      <c r="C7" s="48"/>
      <c r="D7" s="38"/>
      <c r="E7" s="44"/>
      <c r="F7" s="45"/>
      <c r="G7" s="49"/>
      <c r="H7" s="50"/>
      <c r="I7" s="50"/>
      <c r="J7" s="51"/>
      <c r="K7" s="71"/>
      <c r="L7" s="75"/>
      <c r="M7" s="27"/>
      <c r="N7" s="72"/>
      <c r="O7" s="73"/>
    </row>
    <row r="8" s="30" customFormat="1" ht="51" customHeight="1" spans="1:15">
      <c r="A8" s="36"/>
      <c r="B8" s="49"/>
      <c r="C8" s="51"/>
      <c r="D8" s="52"/>
      <c r="E8" s="44"/>
      <c r="F8" s="45"/>
      <c r="G8" s="49"/>
      <c r="H8" s="50"/>
      <c r="I8" s="50"/>
      <c r="J8" s="51"/>
      <c r="K8" s="71"/>
      <c r="L8" s="75"/>
      <c r="M8" s="27"/>
      <c r="N8" s="72"/>
      <c r="O8" s="73"/>
    </row>
    <row r="9" s="30" customFormat="1" ht="42" customHeight="1" spans="1:15">
      <c r="A9" s="36"/>
      <c r="B9" s="49"/>
      <c r="C9" s="51"/>
      <c r="D9" s="38"/>
      <c r="E9" s="49"/>
      <c r="F9" s="51"/>
      <c r="G9" s="41"/>
      <c r="H9" s="41"/>
      <c r="I9" s="41"/>
      <c r="J9" s="41"/>
      <c r="K9" s="71"/>
      <c r="L9" s="75"/>
      <c r="M9" s="27"/>
      <c r="N9" s="72"/>
      <c r="O9" s="73"/>
    </row>
    <row r="10" ht="24" customHeight="1" spans="1:11">
      <c r="A10" s="53" t="s">
        <v>32</v>
      </c>
      <c r="B10" s="53"/>
      <c r="C10" s="53"/>
      <c r="D10" s="53"/>
      <c r="E10" s="53"/>
      <c r="F10" s="53"/>
      <c r="G10" s="53"/>
      <c r="H10" s="54">
        <f>SUM(K5:K9)</f>
        <v>0</v>
      </c>
      <c r="I10" s="3"/>
      <c r="J10" s="3" t="s">
        <v>33</v>
      </c>
      <c r="K10" s="58"/>
    </row>
    <row r="11" ht="12" customHeight="1" spans="1:1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76"/>
    </row>
    <row r="12" ht="22.15" customHeight="1" spans="1:11">
      <c r="A12" s="8" t="s">
        <v>34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21" customFormat="1" ht="24" customHeight="1" spans="1:11">
      <c r="A13" s="57" t="s">
        <v>9</v>
      </c>
      <c r="B13" s="57" t="s">
        <v>52</v>
      </c>
      <c r="C13" s="57"/>
      <c r="D13" s="57"/>
      <c r="E13" s="57"/>
      <c r="F13" s="57" t="s">
        <v>36</v>
      </c>
      <c r="G13" s="57"/>
      <c r="H13" s="57" t="s">
        <v>37</v>
      </c>
      <c r="I13" s="57"/>
      <c r="J13" s="57" t="s">
        <v>38</v>
      </c>
      <c r="K13" s="57"/>
    </row>
    <row r="14" s="31" customFormat="1" ht="21" customHeight="1" spans="1:11">
      <c r="A14" s="58">
        <v>1</v>
      </c>
      <c r="B14" s="58"/>
      <c r="C14" s="58"/>
      <c r="D14" s="58"/>
      <c r="E14" s="58"/>
      <c r="F14" s="58"/>
      <c r="G14" s="58"/>
      <c r="H14" s="59"/>
      <c r="I14" s="77"/>
      <c r="J14" s="58"/>
      <c r="K14" s="58"/>
    </row>
    <row r="15" s="31" customFormat="1" ht="21" customHeight="1" spans="1:11">
      <c r="A15" s="58">
        <v>2</v>
      </c>
      <c r="B15" s="58"/>
      <c r="C15" s="58"/>
      <c r="D15" s="58"/>
      <c r="E15" s="58"/>
      <c r="F15" s="58"/>
      <c r="G15" s="58"/>
      <c r="H15" s="59"/>
      <c r="I15" s="77"/>
      <c r="J15" s="58"/>
      <c r="K15" s="58"/>
    </row>
    <row r="16" s="31" customFormat="1" ht="21" customHeight="1" spans="1:11">
      <c r="A16" s="58">
        <v>3</v>
      </c>
      <c r="B16" s="58"/>
      <c r="C16" s="58"/>
      <c r="D16" s="58"/>
      <c r="E16" s="58"/>
      <c r="F16" s="58"/>
      <c r="G16" s="58"/>
      <c r="H16" s="59"/>
      <c r="I16" s="77"/>
      <c r="J16" s="58"/>
      <c r="K16" s="58"/>
    </row>
    <row r="17" s="31" customFormat="1" ht="21" customHeight="1" spans="1:11">
      <c r="A17" s="58">
        <v>4</v>
      </c>
      <c r="B17" s="58"/>
      <c r="C17" s="58"/>
      <c r="D17" s="58"/>
      <c r="E17" s="58"/>
      <c r="F17" s="58"/>
      <c r="G17" s="58"/>
      <c r="H17" s="59"/>
      <c r="I17" s="77"/>
      <c r="J17" s="58"/>
      <c r="K17" s="58"/>
    </row>
    <row r="18" s="31" customFormat="1" ht="21" customHeight="1" spans="1:11">
      <c r="A18" s="58">
        <v>5</v>
      </c>
      <c r="B18" s="58"/>
      <c r="C18" s="58"/>
      <c r="D18" s="58"/>
      <c r="E18" s="58"/>
      <c r="F18" s="58"/>
      <c r="G18" s="58"/>
      <c r="H18" s="59"/>
      <c r="I18" s="77"/>
      <c r="J18" s="58"/>
      <c r="K18" s="58"/>
    </row>
    <row r="19" s="31" customFormat="1" ht="21" customHeight="1" spans="1:11">
      <c r="A19" s="58">
        <v>6</v>
      </c>
      <c r="B19" s="58"/>
      <c r="C19" s="58"/>
      <c r="D19" s="58"/>
      <c r="E19" s="58"/>
      <c r="F19" s="58"/>
      <c r="G19" s="58"/>
      <c r="H19" s="59"/>
      <c r="I19" s="77"/>
      <c r="J19" s="58"/>
      <c r="K19" s="58"/>
    </row>
    <row r="20" s="31" customFormat="1" ht="21" customHeight="1" spans="1:11">
      <c r="A20" s="58">
        <v>7</v>
      </c>
      <c r="B20" s="58"/>
      <c r="C20" s="58"/>
      <c r="D20" s="58"/>
      <c r="E20" s="58"/>
      <c r="F20" s="58"/>
      <c r="G20" s="58"/>
      <c r="H20" s="59"/>
      <c r="I20" s="77"/>
      <c r="J20" s="58"/>
      <c r="K20" s="58"/>
    </row>
    <row r="21" s="31" customFormat="1" ht="21" customHeight="1" spans="1:11">
      <c r="A21" s="58">
        <v>8</v>
      </c>
      <c r="B21" s="58"/>
      <c r="C21" s="58"/>
      <c r="D21" s="58"/>
      <c r="E21" s="58"/>
      <c r="F21" s="58"/>
      <c r="G21" s="58"/>
      <c r="H21" s="59"/>
      <c r="I21" s="77"/>
      <c r="J21" s="58"/>
      <c r="K21" s="58"/>
    </row>
    <row r="22" s="31" customFormat="1" ht="21" customHeight="1" spans="1:11">
      <c r="A22" s="58">
        <v>9</v>
      </c>
      <c r="B22" s="58"/>
      <c r="C22" s="58"/>
      <c r="D22" s="58"/>
      <c r="E22" s="58"/>
      <c r="F22" s="58"/>
      <c r="G22" s="58"/>
      <c r="H22" s="59"/>
      <c r="I22" s="77"/>
      <c r="J22" s="58"/>
      <c r="K22" s="58"/>
    </row>
    <row r="23" s="31" customFormat="1" ht="21" customHeight="1" spans="1:11">
      <c r="A23" s="60" t="s">
        <v>39</v>
      </c>
      <c r="B23" s="61"/>
      <c r="C23" s="61"/>
      <c r="D23" s="61"/>
      <c r="E23" s="61"/>
      <c r="F23" s="61"/>
      <c r="G23" s="61"/>
      <c r="H23" s="61"/>
      <c r="I23" s="78"/>
      <c r="J23" s="59">
        <f>SUM(J14:K22)</f>
        <v>0</v>
      </c>
      <c r="K23" s="77"/>
    </row>
    <row r="24" ht="25.15" customHeight="1" spans="1:11">
      <c r="A24" s="60" t="s">
        <v>40</v>
      </c>
      <c r="B24" s="61"/>
      <c r="C24" s="61"/>
      <c r="D24" s="61"/>
      <c r="E24" s="61"/>
      <c r="F24" s="61"/>
      <c r="G24" s="61"/>
      <c r="H24" s="61"/>
      <c r="I24" s="78"/>
      <c r="J24" s="58">
        <f>K10+J23</f>
        <v>0</v>
      </c>
      <c r="K24" s="58"/>
    </row>
    <row r="25" ht="28.9" customHeight="1" spans="1:7">
      <c r="A25" s="62" t="s">
        <v>41</v>
      </c>
      <c r="B25" s="62"/>
      <c r="C25" s="21"/>
      <c r="D25" s="21"/>
      <c r="E25" s="21"/>
      <c r="G25" s="21" t="s">
        <v>42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D27" sqref="D27"/>
    </sheetView>
  </sheetViews>
  <sheetFormatPr defaultColWidth="9" defaultRowHeight="13.5" customHeight="1" outlineLevelCol="5"/>
  <cols>
    <col min="1" max="1" width="10.875" style="1" customWidth="1"/>
    <col min="2" max="2" width="15.5" style="1" customWidth="1"/>
    <col min="3" max="3" width="14.125" style="1" customWidth="1"/>
    <col min="4" max="4" width="16.125" style="1" customWidth="1"/>
    <col min="5" max="5" width="14.125" style="1" customWidth="1"/>
    <col min="6" max="6" width="19.375" style="1" customWidth="1"/>
  </cols>
  <sheetData>
    <row r="1" ht="39" customHeight="1" spans="1:6">
      <c r="A1" s="22" t="s">
        <v>53</v>
      </c>
      <c r="B1" s="22"/>
      <c r="C1" s="22"/>
      <c r="D1" s="22"/>
      <c r="E1" s="22"/>
      <c r="F1" s="22"/>
    </row>
    <row r="2" s="21" customFormat="1" ht="31.9" customHeight="1" spans="1:6">
      <c r="A2" s="23" t="s">
        <v>54</v>
      </c>
      <c r="B2" s="24"/>
      <c r="C2" s="23" t="s">
        <v>3</v>
      </c>
      <c r="D2" s="24"/>
      <c r="E2" s="23" t="s">
        <v>55</v>
      </c>
      <c r="F2" s="23"/>
    </row>
    <row r="3" s="21" customFormat="1" ht="25.9" customHeight="1" spans="1:6">
      <c r="A3" s="23" t="s">
        <v>9</v>
      </c>
      <c r="B3" s="23" t="s">
        <v>56</v>
      </c>
      <c r="C3" s="23" t="s">
        <v>57</v>
      </c>
      <c r="D3" s="23" t="s">
        <v>58</v>
      </c>
      <c r="E3" s="23" t="s">
        <v>59</v>
      </c>
      <c r="F3" s="23" t="s">
        <v>60</v>
      </c>
    </row>
    <row r="4" ht="25.9" customHeight="1" spans="1:6">
      <c r="A4" s="23">
        <v>1</v>
      </c>
      <c r="B4" s="25"/>
      <c r="C4" s="25"/>
      <c r="D4" s="26">
        <v>97</v>
      </c>
      <c r="E4" s="26">
        <v>10</v>
      </c>
      <c r="F4" s="26"/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workbookViewId="0">
      <selection activeCell="A1" sqref="A1:F1"/>
    </sheetView>
  </sheetViews>
  <sheetFormatPr defaultColWidth="9" defaultRowHeight="13.5" customHeight="1" outlineLevelCol="5"/>
  <cols>
    <col min="1" max="1" width="12.375" style="1" customWidth="1"/>
    <col min="2" max="2" width="16.125" style="1" customWidth="1"/>
    <col min="3" max="3" width="12.875" style="1" customWidth="1"/>
    <col min="4" max="4" width="16.625" style="1" customWidth="1"/>
    <col min="5" max="5" width="14.375" style="1" customWidth="1"/>
    <col min="6" max="6" width="18.125" style="1" customWidth="1"/>
  </cols>
  <sheetData>
    <row r="1" ht="25.9" customHeight="1" spans="1:6">
      <c r="A1" s="14" t="s">
        <v>61</v>
      </c>
      <c r="B1" s="14"/>
      <c r="C1" s="14"/>
      <c r="D1" s="14"/>
      <c r="E1" s="14"/>
      <c r="F1" s="14"/>
    </row>
    <row r="2" ht="25.9" customHeight="1" spans="1:6">
      <c r="A2" s="3" t="s">
        <v>62</v>
      </c>
      <c r="B2" s="4"/>
      <c r="C2" s="3" t="s">
        <v>63</v>
      </c>
      <c r="D2" s="15"/>
      <c r="E2" s="3" t="s">
        <v>64</v>
      </c>
      <c r="F2" s="4"/>
    </row>
    <row r="3" ht="25.9" customHeight="1" spans="1:6">
      <c r="A3" s="3" t="s">
        <v>65</v>
      </c>
      <c r="B3" s="16"/>
      <c r="C3" s="3" t="s">
        <v>66</v>
      </c>
      <c r="D3" s="15"/>
      <c r="E3" s="15"/>
      <c r="F3" s="15"/>
    </row>
    <row r="4" ht="33" customHeight="1" spans="1:6">
      <c r="A4" s="17" t="s">
        <v>67</v>
      </c>
      <c r="B4" s="17"/>
      <c r="C4" s="17"/>
      <c r="D4" s="18"/>
      <c r="E4" s="18"/>
      <c r="F4" s="18"/>
    </row>
    <row r="5" ht="33" customHeight="1" spans="1:6">
      <c r="A5" s="17" t="s">
        <v>68</v>
      </c>
      <c r="B5" s="17"/>
      <c r="C5" s="17"/>
      <c r="D5" s="18"/>
      <c r="E5" s="18"/>
      <c r="F5" s="18"/>
    </row>
    <row r="6" ht="33" customHeight="1" spans="1:6">
      <c r="A6" s="17" t="s">
        <v>69</v>
      </c>
      <c r="B6" s="17"/>
      <c r="C6" s="17"/>
      <c r="D6" s="18"/>
      <c r="E6" s="18"/>
      <c r="F6" s="18"/>
    </row>
    <row r="7" ht="33" customHeight="1" spans="1:6">
      <c r="A7" s="17" t="s">
        <v>70</v>
      </c>
      <c r="B7" s="17"/>
      <c r="C7" s="17"/>
      <c r="D7" s="18"/>
      <c r="E7" s="18"/>
      <c r="F7" s="18"/>
    </row>
    <row r="8" ht="33" customHeight="1" spans="1:6">
      <c r="A8" s="17" t="s">
        <v>71</v>
      </c>
      <c r="B8" s="17"/>
      <c r="C8" s="17"/>
      <c r="D8" s="18"/>
      <c r="E8" s="18"/>
      <c r="F8" s="18"/>
    </row>
    <row r="9" ht="33" customHeight="1" spans="1:6">
      <c r="A9" s="19" t="s">
        <v>72</v>
      </c>
      <c r="B9" s="17"/>
      <c r="C9" s="17"/>
      <c r="D9" s="18"/>
      <c r="E9" s="18"/>
      <c r="F9" s="18"/>
    </row>
    <row r="10" ht="33" customHeight="1" spans="1:6">
      <c r="A10" s="17" t="s">
        <v>73</v>
      </c>
      <c r="B10" s="17"/>
      <c r="C10" s="17"/>
      <c r="D10" s="18"/>
      <c r="E10" s="18"/>
      <c r="F10" s="18"/>
    </row>
    <row r="11" ht="25.9" customHeight="1" spans="1:6">
      <c r="A11" s="3" t="s">
        <v>74</v>
      </c>
      <c r="B11" s="15"/>
      <c r="C11" s="15"/>
      <c r="D11" s="15"/>
      <c r="E11" s="15"/>
      <c r="F11" s="15"/>
    </row>
    <row r="12" ht="25.9" customHeight="1" spans="1:6">
      <c r="A12" s="3" t="s">
        <v>75</v>
      </c>
      <c r="B12" s="15"/>
      <c r="C12" s="15"/>
      <c r="D12" s="15"/>
      <c r="E12" s="15"/>
      <c r="F12" s="15"/>
    </row>
    <row r="13" ht="25.9" customHeight="1" spans="1:1">
      <c r="A13" s="20" t="s">
        <v>43</v>
      </c>
    </row>
    <row r="14" ht="25.9" customHeight="1" spans="1:1">
      <c r="A14" s="20" t="s">
        <v>76</v>
      </c>
    </row>
    <row r="15" ht="25.9" customHeight="1" spans="1:1">
      <c r="A15" s="20" t="s">
        <v>77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A1" sqref="A1:F1"/>
    </sheetView>
  </sheetViews>
  <sheetFormatPr defaultColWidth="9" defaultRowHeight="13.5" customHeight="1" outlineLevelCol="5"/>
  <cols>
    <col min="1" max="1" width="11.875" style="1" customWidth="1"/>
    <col min="2" max="2" width="16.5" style="1" customWidth="1"/>
    <col min="3" max="3" width="12.375" style="1" customWidth="1"/>
    <col min="4" max="4" width="16.125" style="1" customWidth="1"/>
    <col min="5" max="5" width="12.125" style="1" customWidth="1"/>
    <col min="6" max="6" width="20" style="1" customWidth="1"/>
  </cols>
  <sheetData>
    <row r="1" ht="34.9" customHeight="1" spans="1:6">
      <c r="A1" s="2" t="s">
        <v>78</v>
      </c>
      <c r="B1" s="2"/>
      <c r="C1" s="2"/>
      <c r="D1" s="2"/>
      <c r="E1" s="2"/>
      <c r="F1" s="2"/>
    </row>
    <row r="2" ht="27" customHeight="1" spans="1:6">
      <c r="A2" s="3" t="s">
        <v>79</v>
      </c>
      <c r="B2" s="4"/>
      <c r="C2" s="3" t="s">
        <v>80</v>
      </c>
      <c r="D2" s="4"/>
      <c r="E2" s="3" t="s">
        <v>81</v>
      </c>
      <c r="F2" s="4"/>
    </row>
    <row r="3" ht="27" customHeight="1" spans="1:6">
      <c r="A3" s="3" t="s">
        <v>82</v>
      </c>
      <c r="B3" s="5"/>
      <c r="C3" s="6"/>
      <c r="D3" s="7"/>
      <c r="E3" s="3" t="s">
        <v>83</v>
      </c>
      <c r="F3" s="4"/>
    </row>
    <row r="4" ht="30" customHeight="1" spans="1:6">
      <c r="A4" s="8" t="s">
        <v>84</v>
      </c>
      <c r="B4" s="8"/>
      <c r="C4" s="8"/>
      <c r="D4" s="8"/>
      <c r="E4" s="8"/>
      <c r="F4" s="8"/>
    </row>
    <row r="5" ht="79.15" customHeight="1" spans="1:6">
      <c r="A5" s="9" t="s">
        <v>85</v>
      </c>
      <c r="B5" s="9"/>
      <c r="C5" s="9"/>
      <c r="D5" s="9"/>
      <c r="E5" s="9"/>
      <c r="F5" s="9"/>
    </row>
    <row r="6" ht="79.15" customHeight="1" spans="1:6">
      <c r="A6" s="9" t="s">
        <v>86</v>
      </c>
      <c r="B6" s="9"/>
      <c r="C6" s="9"/>
      <c r="D6" s="9"/>
      <c r="E6" s="9"/>
      <c r="F6" s="9"/>
    </row>
    <row r="7" ht="79.15" customHeight="1" spans="1:6">
      <c r="A7" s="10" t="s">
        <v>87</v>
      </c>
      <c r="B7" s="10"/>
      <c r="C7" s="10"/>
      <c r="D7" s="10"/>
      <c r="E7" s="10"/>
      <c r="F7" s="10"/>
    </row>
    <row r="8" ht="79.15" customHeight="1" spans="1:6">
      <c r="A8" s="10" t="s">
        <v>88</v>
      </c>
      <c r="B8" s="10"/>
      <c r="C8" s="10"/>
      <c r="D8" s="10"/>
      <c r="E8" s="10"/>
      <c r="F8" s="10"/>
    </row>
    <row r="9" ht="79.15" customHeight="1" spans="1:6">
      <c r="A9" s="10" t="s">
        <v>89</v>
      </c>
      <c r="B9" s="10"/>
      <c r="C9" s="10"/>
      <c r="D9" s="10"/>
      <c r="E9" s="10"/>
      <c r="F9" s="10"/>
    </row>
    <row r="10" ht="34.9" customHeight="1" spans="1:6">
      <c r="A10" s="11" t="s">
        <v>90</v>
      </c>
      <c r="B10" s="11"/>
      <c r="C10" s="11"/>
      <c r="D10" s="11"/>
      <c r="E10" s="11"/>
      <c r="F10" s="11"/>
    </row>
    <row r="11" ht="25.15" customHeight="1" spans="1:6">
      <c r="A11" s="12" t="s">
        <v>91</v>
      </c>
      <c r="B11" s="12"/>
      <c r="C11" s="12"/>
      <c r="D11" s="12"/>
      <c r="E11" s="12"/>
      <c r="F11" s="12"/>
    </row>
    <row r="12" ht="25.15" customHeight="1" spans="1:6">
      <c r="A12" s="13" t="s">
        <v>92</v>
      </c>
      <c r="B12" s="13"/>
      <c r="C12" s="13"/>
      <c r="D12" s="13"/>
      <c r="E12" s="13"/>
      <c r="F12" s="13"/>
    </row>
    <row r="13" ht="25.15" customHeight="1" spans="1:6">
      <c r="A13" s="13" t="s">
        <v>93</v>
      </c>
      <c r="B13" s="13"/>
      <c r="C13" s="13"/>
      <c r="D13" s="13"/>
      <c r="E13" s="13"/>
      <c r="F13" s="13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云瑞酒店张石平15912561311</cp:lastModifiedBy>
  <dcterms:created xsi:type="dcterms:W3CDTF">2006-09-16T00:00:00Z</dcterms:created>
  <dcterms:modified xsi:type="dcterms:W3CDTF">2023-09-05T05:04:42Z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7BFFACE7C7384E37BFFD9C6FC406EAA9_13</vt:lpwstr>
  </property>
  <property fmtid="{D5CDD505-2E9C-101B-9397-08002B2CF9AE}" pid="3" name="KSOProductBuildVer">
    <vt:lpwstr>2052-12.1.0.15358</vt:lpwstr>
  </property>
</Properties>
</file>