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1" r:id="rId1"/>
    <sheet name="Sheet1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<sst xmlns="http://schemas.openxmlformats.org/spreadsheetml/2006/main" count="99" uniqueCount="92">
  <si>
    <t>2023年春节福利需求汇总表</t>
  </si>
  <si>
    <t>序号</t>
  </si>
  <si>
    <t>类别</t>
  </si>
  <si>
    <t>发放</t>
  </si>
  <si>
    <t>部门</t>
  </si>
  <si>
    <t>员工</t>
  </si>
  <si>
    <t>嘉宾</t>
  </si>
  <si>
    <t>合计</t>
  </si>
  <si>
    <t>备注</t>
  </si>
  <si>
    <t>A款</t>
  </si>
  <si>
    <t>总部</t>
  </si>
  <si>
    <t>990*35=34650元</t>
  </si>
  <si>
    <t>嘉宾20</t>
  </si>
  <si>
    <t>北片</t>
  </si>
  <si>
    <t>地震局（黑龙潭）</t>
  </si>
  <si>
    <t>地震局（北辰）</t>
  </si>
  <si>
    <t>应急厅</t>
  </si>
  <si>
    <t>财大附中</t>
  </si>
  <si>
    <t>森林公安</t>
  </si>
  <si>
    <t>商务学校</t>
  </si>
  <si>
    <t>东陆</t>
  </si>
  <si>
    <t>云大东陆</t>
  </si>
  <si>
    <t>警示教育基地</t>
  </si>
  <si>
    <t>/</t>
  </si>
  <si>
    <t>昆师路</t>
  </si>
  <si>
    <t>昆明烟草</t>
  </si>
  <si>
    <t>滇池</t>
  </si>
  <si>
    <t>体院</t>
  </si>
  <si>
    <t>省委党校</t>
  </si>
  <si>
    <t>南片</t>
  </si>
  <si>
    <t>陆军学院</t>
  </si>
  <si>
    <t>师大附中</t>
  </si>
  <si>
    <t>老师2</t>
  </si>
  <si>
    <t>中医</t>
  </si>
  <si>
    <t>云艺</t>
  </si>
  <si>
    <t>开放大学</t>
  </si>
  <si>
    <t>国土（经开）</t>
  </si>
  <si>
    <t>国土（阳宗海）</t>
  </si>
  <si>
    <t>西片</t>
  </si>
  <si>
    <t>冶专（安宁）</t>
  </si>
  <si>
    <t>杨林林职</t>
  </si>
  <si>
    <t>交警支队</t>
  </si>
  <si>
    <t>五华公安</t>
  </si>
  <si>
    <r>
      <rPr>
        <sz val="12"/>
        <color rgb="FF000000"/>
        <rFont val="宋体"/>
        <charset val="134"/>
      </rPr>
      <t xml:space="preserve">大理
</t>
    </r>
    <r>
      <rPr>
        <b/>
        <sz val="12"/>
        <color rgb="FF000000"/>
        <rFont val="宋体"/>
        <charset val="134"/>
      </rPr>
      <t>（32盒）</t>
    </r>
  </si>
  <si>
    <t>大理酒店</t>
  </si>
  <si>
    <t>大理党校</t>
  </si>
  <si>
    <t>客户6</t>
  </si>
  <si>
    <t>监狱</t>
  </si>
  <si>
    <t>小龙潭监狱</t>
  </si>
  <si>
    <t>矿务局</t>
  </si>
  <si>
    <t>小龙潭矿务局</t>
  </si>
  <si>
    <t>经开</t>
  </si>
  <si>
    <t>洋浦2期</t>
  </si>
  <si>
    <t>昆明学院</t>
  </si>
  <si>
    <t>B款</t>
  </si>
  <si>
    <t>提前送货</t>
  </si>
  <si>
    <t>46*30.5=1403</t>
  </si>
  <si>
    <t>安宁C标</t>
  </si>
  <si>
    <t>合计：</t>
  </si>
  <si>
    <t>单价</t>
  </si>
  <si>
    <t>数 量</t>
  </si>
  <si>
    <t>金 额</t>
  </si>
  <si>
    <t>开票信息</t>
  </si>
  <si>
    <t>60+26+23=109</t>
  </si>
  <si>
    <t>上海合计：4791元</t>
  </si>
  <si>
    <t>中高大理分公司</t>
  </si>
  <si>
    <t>中高云南公司合计：29932元</t>
  </si>
  <si>
    <t>2023年春节福利明细</t>
  </si>
  <si>
    <t>姓名</t>
  </si>
  <si>
    <t>签字</t>
  </si>
  <si>
    <t>日期</t>
  </si>
  <si>
    <t>简 总</t>
  </si>
  <si>
    <t>奎艳美</t>
  </si>
  <si>
    <t>丁 博</t>
  </si>
  <si>
    <t>张石平</t>
  </si>
  <si>
    <t>张新万</t>
  </si>
  <si>
    <t>王红艳</t>
  </si>
  <si>
    <t>钱丽波</t>
  </si>
  <si>
    <t>陶刘燕</t>
  </si>
  <si>
    <t>蔡 航</t>
  </si>
  <si>
    <t>施 葵</t>
  </si>
  <si>
    <t>汤明星</t>
  </si>
  <si>
    <t>张艳稳</t>
  </si>
  <si>
    <t>杜红云</t>
  </si>
  <si>
    <t>李兴荣</t>
  </si>
  <si>
    <t>王丽娇</t>
  </si>
  <si>
    <t>李建华</t>
  </si>
  <si>
    <t>王 锦</t>
  </si>
  <si>
    <t>陈红兵</t>
  </si>
  <si>
    <t>王 芳</t>
  </si>
  <si>
    <t>墨相麟</t>
  </si>
  <si>
    <t>陈建霞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</si>
</sst>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404040"/>
      <name val="宋体"/>
      <charset val="134"/>
    </font>
    <font>
      <b/>
      <sz val="11"/>
      <color theme="1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1"/>
      <color rgb="FF404040"/>
      <name val="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9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21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27" fillId="11" borderId="21" applyNumberFormat="0" applyAlignment="0" applyProtection="0">
      <alignment vertical="center"/>
    </xf>
    <xf numFmtId="0" fontId="28" fillId="12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vertical="center" wrapText="1"/>
    </xf>
    <xf numFmtId="0" fontId="12" fillId="0" borderId="6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3" fillId="2" borderId="9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3" borderId="6" xfId="0" applyFont="1" applyFill="1" applyBorder="1" applyAlignment="1" applyProtection="1">
      <alignment vertical="center" wrapText="1"/>
    </xf>
    <xf numFmtId="0" fontId="0" fillId="0" borderId="10" xfId="0" applyFill="1" applyBorder="1" applyAlignment="1">
      <alignment horizontal="center" vertical="center"/>
    </xf>
    <xf numFmtId="0" fontId="12" fillId="0" borderId="13" xfId="0" applyFont="1" applyFill="1" applyBorder="1" applyAlignment="1" applyProtection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/>
    </xf>
    <xf numFmtId="0" fontId="12" fillId="4" borderId="12" xfId="0" applyFont="1" applyFill="1" applyBorder="1" applyAlignment="1" applyProtection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13" xfId="0" applyFill="1" applyBorder="1">
      <alignment vertical="center"/>
    </xf>
    <xf numFmtId="0" fontId="12" fillId="2" borderId="15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0" fillId="0" borderId="13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3" fillId="5" borderId="10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abSelected="1" workbookViewId="0">
      <selection activeCell="Q28" sqref="Q28"/>
    </sheetView>
  </sheetViews>
  <sheetFormatPr defaultColWidth="9" defaultRowHeight="13.5" customHeight="1"/>
  <cols>
    <col min="1" max="1" width="5" style="13" customWidth="1"/>
    <col min="2" max="2" width="5.375" style="14" customWidth="1"/>
    <col min="3" max="3" width="10.375" style="14" customWidth="1"/>
    <col min="4" max="4" width="15.5" style="13" customWidth="1"/>
    <col min="5" max="5" width="11.125" style="15" customWidth="1"/>
    <col min="6" max="6" width="10.625" style="15" customWidth="1"/>
    <col min="7" max="7" width="8.125" style="16" customWidth="1"/>
    <col min="8" max="8" width="11.875" style="13" customWidth="1"/>
    <col min="9" max="9" width="6.375" style="12" customWidth="1"/>
    <col min="10" max="10" width="9.25" style="12" customWidth="1"/>
    <col min="11" max="11" width="9.25" style="17" customWidth="1"/>
    <col min="12" max="12" width="9.25" style="12" customWidth="1"/>
    <col min="13" max="13" width="9.25" style="17" customWidth="1"/>
    <col min="14" max="14" width="9.25" style="12" customWidth="1"/>
    <col min="15" max="16384" width="9" style="12"/>
  </cols>
  <sheetData>
    <row r="1" s="12" customFormat="1" ht="33" customHeight="1" spans="1:14">
      <c r="A1" s="18" t="s">
        <v>0</v>
      </c>
      <c r="B1" s="19"/>
      <c r="C1" s="19"/>
      <c r="D1" s="18"/>
      <c r="E1" s="18"/>
      <c r="F1" s="18"/>
      <c r="G1" s="20"/>
      <c r="H1" s="18"/>
      <c r="J1" s="97"/>
      <c r="K1" s="97"/>
      <c r="L1" s="97"/>
      <c r="M1" s="97"/>
      <c r="N1" s="98"/>
    </row>
    <row r="2" s="12" customFormat="1" ht="24" customHeight="1" spans="1:14">
      <c r="A2" s="21" t="s">
        <v>1</v>
      </c>
      <c r="B2" s="22" t="s">
        <v>2</v>
      </c>
      <c r="C2" s="23" t="s">
        <v>3</v>
      </c>
      <c r="D2" s="21" t="s">
        <v>4</v>
      </c>
      <c r="E2" s="21" t="s">
        <v>5</v>
      </c>
      <c r="F2" s="24" t="s">
        <v>6</v>
      </c>
      <c r="G2" s="25" t="s">
        <v>7</v>
      </c>
      <c r="H2" s="26" t="s">
        <v>8</v>
      </c>
      <c r="J2" s="99"/>
      <c r="K2" s="99"/>
      <c r="L2" s="99"/>
      <c r="M2" s="99"/>
      <c r="N2" s="98"/>
    </row>
    <row r="3" s="12" customFormat="1" ht="18" customHeight="1" spans="1:14">
      <c r="A3" s="27">
        <v>1</v>
      </c>
      <c r="B3" s="28" t="s">
        <v>9</v>
      </c>
      <c r="C3" s="29"/>
      <c r="D3" s="30" t="s">
        <v>10</v>
      </c>
      <c r="E3" s="31">
        <v>41</v>
      </c>
      <c r="F3" s="27"/>
      <c r="G3" s="32" t="s">
        <v>11</v>
      </c>
      <c r="H3" s="33" t="s">
        <v>12</v>
      </c>
      <c r="J3" s="100"/>
      <c r="K3" s="101"/>
      <c r="L3" s="98"/>
      <c r="M3" s="101"/>
      <c r="N3" s="98"/>
    </row>
    <row r="4" s="12" customFormat="1" ht="18" customHeight="1" spans="1:14">
      <c r="A4" s="27">
        <v>2</v>
      </c>
      <c r="B4" s="34"/>
      <c r="C4" s="35" t="s">
        <v>13</v>
      </c>
      <c r="D4" s="30" t="s">
        <v>14</v>
      </c>
      <c r="E4" s="31">
        <v>22</v>
      </c>
      <c r="F4" s="27"/>
      <c r="G4" s="36"/>
      <c r="H4" s="33"/>
      <c r="J4" s="100"/>
      <c r="K4" s="101"/>
      <c r="L4" s="98"/>
      <c r="M4" s="102"/>
      <c r="N4" s="98"/>
    </row>
    <row r="5" s="12" customFormat="1" ht="18" customHeight="1" spans="1:14">
      <c r="A5" s="27">
        <v>3</v>
      </c>
      <c r="B5" s="34"/>
      <c r="C5" s="37"/>
      <c r="D5" s="30" t="s">
        <v>15</v>
      </c>
      <c r="E5" s="31">
        <v>28</v>
      </c>
      <c r="F5" s="27"/>
      <c r="G5" s="36"/>
      <c r="H5" s="33"/>
      <c r="J5" s="98"/>
      <c r="K5" s="101"/>
      <c r="L5" s="98"/>
      <c r="M5" s="101"/>
      <c r="N5" s="98"/>
    </row>
    <row r="6" s="12" customFormat="1" ht="18" customHeight="1" spans="1:14">
      <c r="A6" s="27">
        <v>4</v>
      </c>
      <c r="B6" s="34"/>
      <c r="C6" s="37"/>
      <c r="D6" s="30" t="s">
        <v>16</v>
      </c>
      <c r="E6" s="31">
        <v>19</v>
      </c>
      <c r="F6" s="27"/>
      <c r="G6" s="36"/>
      <c r="H6" s="33"/>
      <c r="J6" s="98"/>
      <c r="K6" s="101"/>
      <c r="L6" s="98"/>
      <c r="M6" s="101"/>
      <c r="N6" s="98"/>
    </row>
    <row r="7" s="12" customFormat="1" ht="18" customHeight="1" spans="1:10">
      <c r="A7" s="27">
        <v>5</v>
      </c>
      <c r="B7" s="34"/>
      <c r="C7" s="37"/>
      <c r="D7" s="30" t="s">
        <v>17</v>
      </c>
      <c r="E7" s="31">
        <v>5</v>
      </c>
      <c r="F7" s="27"/>
      <c r="G7" s="36"/>
      <c r="H7" s="33"/>
      <c r="J7" s="100"/>
    </row>
    <row r="8" s="12" customFormat="1" ht="18" customHeight="1" spans="1:10">
      <c r="A8" s="27">
        <v>6</v>
      </c>
      <c r="B8" s="34"/>
      <c r="C8" s="37"/>
      <c r="D8" s="30" t="s">
        <v>18</v>
      </c>
      <c r="E8" s="31">
        <v>22</v>
      </c>
      <c r="F8" s="27"/>
      <c r="G8" s="36"/>
      <c r="H8" s="33"/>
      <c r="J8" s="100"/>
    </row>
    <row r="9" s="12" customFormat="1" ht="18" customHeight="1" spans="1:10">
      <c r="A9" s="27">
        <v>7</v>
      </c>
      <c r="B9" s="34"/>
      <c r="C9" s="38"/>
      <c r="D9" s="39" t="s">
        <v>19</v>
      </c>
      <c r="E9" s="40">
        <v>25</v>
      </c>
      <c r="F9" s="41"/>
      <c r="G9" s="36"/>
      <c r="H9" s="33"/>
      <c r="J9" s="100"/>
    </row>
    <row r="10" s="12" customFormat="1" ht="18" customHeight="1" spans="1:14">
      <c r="A10" s="27">
        <v>8</v>
      </c>
      <c r="B10" s="34"/>
      <c r="C10" s="42" t="s">
        <v>20</v>
      </c>
      <c r="D10" s="43" t="s">
        <v>21</v>
      </c>
      <c r="E10" s="43">
        <v>65</v>
      </c>
      <c r="F10" s="44"/>
      <c r="G10" s="36"/>
      <c r="H10" s="33"/>
      <c r="J10" s="100"/>
      <c r="N10" s="98"/>
    </row>
    <row r="11" s="12" customFormat="1" ht="18" customHeight="1" spans="1:10">
      <c r="A11" s="27">
        <v>9</v>
      </c>
      <c r="B11" s="34"/>
      <c r="C11" s="45"/>
      <c r="D11" s="46" t="s">
        <v>22</v>
      </c>
      <c r="E11" s="47" t="s">
        <v>23</v>
      </c>
      <c r="F11" s="44"/>
      <c r="G11" s="36"/>
      <c r="H11" s="33"/>
      <c r="J11" s="100"/>
    </row>
    <row r="12" s="12" customFormat="1" ht="18" customHeight="1" spans="1:10">
      <c r="A12" s="27">
        <v>10</v>
      </c>
      <c r="B12" s="34"/>
      <c r="C12" s="45"/>
      <c r="D12" s="48" t="s">
        <v>24</v>
      </c>
      <c r="E12" s="49">
        <v>60</v>
      </c>
      <c r="F12" s="44"/>
      <c r="G12" s="36"/>
      <c r="H12" s="50"/>
      <c r="J12" s="98"/>
    </row>
    <row r="13" s="12" customFormat="1" ht="18" customHeight="1" spans="1:10">
      <c r="A13" s="27">
        <v>11</v>
      </c>
      <c r="B13" s="34"/>
      <c r="C13" s="51"/>
      <c r="D13" s="46" t="s">
        <v>25</v>
      </c>
      <c r="E13" s="47">
        <v>7</v>
      </c>
      <c r="F13" s="44"/>
      <c r="G13" s="36"/>
      <c r="H13" s="33"/>
      <c r="J13" s="100"/>
    </row>
    <row r="14" s="12" customFormat="1" ht="18" customHeight="1" spans="1:10">
      <c r="A14" s="27">
        <v>12</v>
      </c>
      <c r="B14" s="34"/>
      <c r="C14" s="35" t="s">
        <v>26</v>
      </c>
      <c r="D14" s="43" t="s">
        <v>27</v>
      </c>
      <c r="E14" s="43">
        <v>60</v>
      </c>
      <c r="F14" s="52"/>
      <c r="G14" s="36"/>
      <c r="H14" s="33"/>
      <c r="J14" s="100"/>
    </row>
    <row r="15" s="12" customFormat="1" ht="18" customHeight="1" spans="1:10">
      <c r="A15" s="27">
        <v>13</v>
      </c>
      <c r="B15" s="34"/>
      <c r="C15" s="38"/>
      <c r="D15" s="46" t="s">
        <v>28</v>
      </c>
      <c r="E15" s="47">
        <v>10</v>
      </c>
      <c r="F15" s="44"/>
      <c r="G15" s="36"/>
      <c r="H15" s="33"/>
      <c r="J15" s="98"/>
    </row>
    <row r="16" s="12" customFormat="1" ht="18" customHeight="1" spans="1:10">
      <c r="A16" s="27">
        <v>14</v>
      </c>
      <c r="B16" s="34"/>
      <c r="C16" s="37" t="s">
        <v>29</v>
      </c>
      <c r="D16" s="53" t="s">
        <v>30</v>
      </c>
      <c r="E16" s="47">
        <v>48</v>
      </c>
      <c r="F16" s="44"/>
      <c r="G16" s="36"/>
      <c r="H16" s="33"/>
      <c r="J16" s="98"/>
    </row>
    <row r="17" s="12" customFormat="1" ht="18" customHeight="1" spans="1:10">
      <c r="A17" s="27">
        <v>15</v>
      </c>
      <c r="B17" s="34"/>
      <c r="C17" s="37"/>
      <c r="D17" s="54" t="s">
        <v>31</v>
      </c>
      <c r="E17" s="49">
        <v>23</v>
      </c>
      <c r="F17" s="44"/>
      <c r="G17" s="36"/>
      <c r="H17" s="50" t="s">
        <v>32</v>
      </c>
      <c r="J17" s="98"/>
    </row>
    <row r="18" s="12" customFormat="1" ht="18" customHeight="1" spans="1:10">
      <c r="A18" s="27">
        <v>16</v>
      </c>
      <c r="B18" s="34"/>
      <c r="C18" s="37"/>
      <c r="D18" s="53" t="s">
        <v>33</v>
      </c>
      <c r="E18" s="47">
        <v>3</v>
      </c>
      <c r="F18" s="44"/>
      <c r="G18" s="36"/>
      <c r="H18" s="33"/>
      <c r="J18" s="98"/>
    </row>
    <row r="19" s="12" customFormat="1" ht="18" customHeight="1" spans="1:10">
      <c r="A19" s="27">
        <v>17</v>
      </c>
      <c r="B19" s="34"/>
      <c r="C19" s="37"/>
      <c r="D19" s="53" t="s">
        <v>34</v>
      </c>
      <c r="E19" s="47">
        <v>19</v>
      </c>
      <c r="F19" s="44"/>
      <c r="G19" s="36"/>
      <c r="H19" s="33"/>
      <c r="J19" s="98"/>
    </row>
    <row r="20" s="12" customFormat="1" ht="18" customHeight="1" spans="1:10">
      <c r="A20" s="27">
        <v>18</v>
      </c>
      <c r="B20" s="34"/>
      <c r="C20" s="37"/>
      <c r="D20" s="52" t="s">
        <v>35</v>
      </c>
      <c r="E20" s="47">
        <v>61</v>
      </c>
      <c r="F20" s="44"/>
      <c r="G20" s="36"/>
      <c r="H20" s="33"/>
      <c r="J20" s="98"/>
    </row>
    <row r="21" s="12" customFormat="1" ht="18" customHeight="1" spans="1:14">
      <c r="A21" s="27">
        <v>19</v>
      </c>
      <c r="B21" s="34"/>
      <c r="C21" s="35"/>
      <c r="D21" s="43" t="s">
        <v>36</v>
      </c>
      <c r="E21" s="43">
        <v>14</v>
      </c>
      <c r="F21" s="52"/>
      <c r="G21" s="36"/>
      <c r="H21" s="33"/>
      <c r="J21" s="100"/>
      <c r="K21" s="101"/>
      <c r="L21" s="98"/>
      <c r="M21" s="101"/>
      <c r="N21" s="98"/>
    </row>
    <row r="22" s="12" customFormat="1" ht="18" customHeight="1" spans="1:14">
      <c r="A22" s="27">
        <v>20</v>
      </c>
      <c r="B22" s="34"/>
      <c r="C22" s="38"/>
      <c r="D22" s="43" t="s">
        <v>37</v>
      </c>
      <c r="E22" s="43">
        <v>49</v>
      </c>
      <c r="F22" s="52"/>
      <c r="G22" s="36"/>
      <c r="H22" s="33"/>
      <c r="J22" s="103"/>
      <c r="K22" s="99"/>
      <c r="L22" s="104"/>
      <c r="M22" s="104"/>
      <c r="N22" s="98"/>
    </row>
    <row r="23" s="12" customFormat="1" ht="18" customHeight="1" spans="1:8">
      <c r="A23" s="27">
        <v>21</v>
      </c>
      <c r="B23" s="34"/>
      <c r="C23" s="37" t="s">
        <v>38</v>
      </c>
      <c r="D23" s="39" t="s">
        <v>39</v>
      </c>
      <c r="E23" s="40">
        <v>61</v>
      </c>
      <c r="F23" s="41"/>
      <c r="G23" s="36"/>
      <c r="H23" s="33"/>
    </row>
    <row r="24" s="12" customFormat="1" ht="18" customHeight="1" spans="1:8">
      <c r="A24" s="27">
        <v>22</v>
      </c>
      <c r="B24" s="34"/>
      <c r="C24" s="37"/>
      <c r="D24" s="55" t="s">
        <v>40</v>
      </c>
      <c r="E24" s="46">
        <v>27</v>
      </c>
      <c r="F24" s="53"/>
      <c r="G24" s="36"/>
      <c r="H24" s="33"/>
    </row>
    <row r="25" s="12" customFormat="1" ht="18" customHeight="1" spans="1:13">
      <c r="A25" s="27">
        <v>23</v>
      </c>
      <c r="B25" s="34"/>
      <c r="C25" s="38"/>
      <c r="D25" s="30" t="s">
        <v>41</v>
      </c>
      <c r="E25" s="31">
        <v>40</v>
      </c>
      <c r="F25" s="52"/>
      <c r="G25" s="36"/>
      <c r="H25" s="33"/>
      <c r="K25" s="17"/>
      <c r="M25" s="17"/>
    </row>
    <row r="26" s="12" customFormat="1" ht="18" customHeight="1" spans="1:13">
      <c r="A26" s="27">
        <v>24</v>
      </c>
      <c r="B26" s="34"/>
      <c r="C26" s="56" t="s">
        <v>42</v>
      </c>
      <c r="D26" s="30" t="s">
        <v>42</v>
      </c>
      <c r="E26" s="57">
        <v>96</v>
      </c>
      <c r="F26" s="27"/>
      <c r="G26" s="36"/>
      <c r="H26" s="33"/>
      <c r="J26" s="105"/>
      <c r="K26" s="17"/>
      <c r="M26" s="17"/>
    </row>
    <row r="27" s="12" customFormat="1" ht="18" customHeight="1" spans="1:13">
      <c r="A27" s="27">
        <v>25</v>
      </c>
      <c r="B27" s="34"/>
      <c r="C27" s="56" t="s">
        <v>43</v>
      </c>
      <c r="D27" s="30" t="s">
        <v>44</v>
      </c>
      <c r="E27" s="57">
        <v>13</v>
      </c>
      <c r="F27" s="27"/>
      <c r="G27" s="36"/>
      <c r="H27" s="33"/>
      <c r="J27" s="105"/>
      <c r="K27" s="17"/>
      <c r="M27" s="17"/>
    </row>
    <row r="28" s="12" customFormat="1" ht="18" customHeight="1" spans="1:13">
      <c r="A28" s="27">
        <v>26</v>
      </c>
      <c r="B28" s="34"/>
      <c r="C28" s="35"/>
      <c r="D28" s="30" t="s">
        <v>45</v>
      </c>
      <c r="E28" s="57">
        <v>25</v>
      </c>
      <c r="F28" s="27"/>
      <c r="G28" s="36"/>
      <c r="H28" s="33" t="s">
        <v>46</v>
      </c>
      <c r="J28" s="105"/>
      <c r="K28" s="17"/>
      <c r="M28" s="17"/>
    </row>
    <row r="29" s="12" customFormat="1" ht="18" customHeight="1" spans="1:13">
      <c r="A29" s="27">
        <v>27</v>
      </c>
      <c r="B29" s="34"/>
      <c r="C29" s="56" t="s">
        <v>47</v>
      </c>
      <c r="D29" s="30" t="s">
        <v>48</v>
      </c>
      <c r="E29" s="57">
        <v>32</v>
      </c>
      <c r="F29" s="41"/>
      <c r="G29" s="36"/>
      <c r="H29" s="33"/>
      <c r="J29" s="105"/>
      <c r="K29" s="17"/>
      <c r="M29" s="17"/>
    </row>
    <row r="30" s="12" customFormat="1" ht="18" customHeight="1" spans="1:13">
      <c r="A30" s="27">
        <v>28</v>
      </c>
      <c r="B30" s="34"/>
      <c r="C30" s="56" t="s">
        <v>49</v>
      </c>
      <c r="D30" s="39" t="s">
        <v>50</v>
      </c>
      <c r="E30" s="58">
        <v>17</v>
      </c>
      <c r="F30" s="52"/>
      <c r="G30" s="36"/>
      <c r="H30" s="33"/>
      <c r="J30" s="105"/>
      <c r="K30" s="17"/>
      <c r="M30" s="17"/>
    </row>
    <row r="31" s="12" customFormat="1" ht="18" customHeight="1" spans="1:13">
      <c r="A31" s="27">
        <v>29</v>
      </c>
      <c r="B31" s="34"/>
      <c r="C31" s="37" t="s">
        <v>51</v>
      </c>
      <c r="D31" s="54" t="s">
        <v>52</v>
      </c>
      <c r="E31" s="59">
        <v>26</v>
      </c>
      <c r="F31" s="60"/>
      <c r="G31" s="36"/>
      <c r="H31" s="50"/>
      <c r="K31" s="17"/>
      <c r="M31" s="17"/>
    </row>
    <row r="32" s="12" customFormat="1" ht="18" customHeight="1" spans="1:13">
      <c r="A32" s="27">
        <v>30</v>
      </c>
      <c r="B32" s="61"/>
      <c r="C32" s="38"/>
      <c r="D32" s="62" t="s">
        <v>53</v>
      </c>
      <c r="E32" s="63">
        <v>72</v>
      </c>
      <c r="F32" s="44"/>
      <c r="G32" s="64"/>
      <c r="H32" s="33"/>
      <c r="K32" s="17"/>
      <c r="M32" s="17"/>
    </row>
    <row r="33" s="12" customFormat="1" ht="18" customHeight="1" spans="1:13">
      <c r="A33" s="24"/>
      <c r="B33" s="65" t="s">
        <v>54</v>
      </c>
      <c r="C33" s="66" t="s">
        <v>55</v>
      </c>
      <c r="D33" s="67"/>
      <c r="E33" s="63">
        <v>14</v>
      </c>
      <c r="F33" s="68"/>
      <c r="G33" s="69" t="s">
        <v>56</v>
      </c>
      <c r="H33" s="33"/>
      <c r="K33" s="17"/>
      <c r="M33" s="17"/>
    </row>
    <row r="34" s="12" customFormat="1" ht="18" customHeight="1" spans="1:13">
      <c r="A34" s="41">
        <v>31</v>
      </c>
      <c r="B34" s="70"/>
      <c r="C34" s="71" t="s">
        <v>55</v>
      </c>
      <c r="D34" s="72" t="s">
        <v>57</v>
      </c>
      <c r="E34" s="73">
        <v>32</v>
      </c>
      <c r="F34" s="74"/>
      <c r="G34" s="75"/>
      <c r="H34" s="50"/>
      <c r="K34" s="17"/>
      <c r="M34" s="17"/>
    </row>
    <row r="35" s="12" customFormat="1" ht="18" customHeight="1" spans="1:13">
      <c r="A35" s="76" t="s">
        <v>58</v>
      </c>
      <c r="B35" s="77"/>
      <c r="C35" s="77"/>
      <c r="D35" s="77"/>
      <c r="E35" s="78">
        <f>SUM(E3:E34)</f>
        <v>1036</v>
      </c>
      <c r="F35" s="78"/>
      <c r="G35" s="79">
        <v>36053</v>
      </c>
      <c r="H35" s="33"/>
      <c r="K35" s="17"/>
      <c r="M35" s="17"/>
    </row>
    <row r="37" ht="21" customHeight="1"/>
    <row r="39" ht="18" customHeight="1" spans="2:7">
      <c r="B39" s="80" t="s">
        <v>1</v>
      </c>
      <c r="C39" s="80" t="s">
        <v>59</v>
      </c>
      <c r="D39" s="81" t="s">
        <v>60</v>
      </c>
      <c r="E39" s="81" t="s">
        <v>61</v>
      </c>
      <c r="F39" s="81" t="s">
        <v>62</v>
      </c>
      <c r="G39" s="81"/>
    </row>
    <row r="40" customHeight="1" spans="2:7">
      <c r="B40" s="82">
        <v>1</v>
      </c>
      <c r="C40" s="82">
        <v>35</v>
      </c>
      <c r="D40" s="83" t="s">
        <v>63</v>
      </c>
      <c r="E40" s="83">
        <f>109*C40</f>
        <v>3815</v>
      </c>
      <c r="F40" s="83" t="s">
        <v>64</v>
      </c>
      <c r="G40" s="83"/>
    </row>
    <row r="41" customHeight="1" spans="2:7">
      <c r="B41" s="82"/>
      <c r="C41" s="82">
        <v>30.5</v>
      </c>
      <c r="D41" s="83">
        <v>32</v>
      </c>
      <c r="E41" s="83">
        <f>D41*C41</f>
        <v>976</v>
      </c>
      <c r="F41" s="83"/>
      <c r="G41" s="83"/>
    </row>
    <row r="42" customHeight="1" spans="2:7">
      <c r="B42" s="84">
        <v>2</v>
      </c>
      <c r="C42" s="84">
        <v>35</v>
      </c>
      <c r="D42" s="85">
        <v>13</v>
      </c>
      <c r="E42" s="85">
        <f>D42*C42</f>
        <v>455</v>
      </c>
      <c r="F42" s="85" t="s">
        <v>44</v>
      </c>
      <c r="G42" s="85"/>
    </row>
    <row r="43" customHeight="1" spans="2:7">
      <c r="B43" s="86">
        <v>3</v>
      </c>
      <c r="C43" s="86">
        <v>35</v>
      </c>
      <c r="D43" s="87">
        <v>25</v>
      </c>
      <c r="E43" s="87">
        <f>D43*C43</f>
        <v>875</v>
      </c>
      <c r="F43" s="87" t="s">
        <v>65</v>
      </c>
      <c r="G43" s="87"/>
    </row>
    <row r="44" customHeight="1" spans="2:7">
      <c r="B44" s="88">
        <v>4</v>
      </c>
      <c r="C44" s="88">
        <v>35</v>
      </c>
      <c r="D44" s="89">
        <v>843</v>
      </c>
      <c r="E44" s="89">
        <f>D44*C44</f>
        <v>29505</v>
      </c>
      <c r="F44" s="90" t="s">
        <v>66</v>
      </c>
      <c r="G44" s="91"/>
    </row>
    <row r="45" customHeight="1" spans="2:7">
      <c r="B45" s="88"/>
      <c r="C45" s="88">
        <v>30.5</v>
      </c>
      <c r="D45" s="89">
        <v>14</v>
      </c>
      <c r="E45" s="89">
        <f>D45*C45</f>
        <v>427</v>
      </c>
      <c r="F45" s="92"/>
      <c r="G45" s="93"/>
    </row>
    <row r="46" customHeight="1" spans="2:7">
      <c r="B46" s="94"/>
      <c r="C46" s="94" t="s">
        <v>58</v>
      </c>
      <c r="D46" s="95">
        <v>1036</v>
      </c>
      <c r="E46" s="95">
        <f>SUM(E40:E45)</f>
        <v>36053</v>
      </c>
      <c r="F46" s="95"/>
      <c r="G46" s="96"/>
    </row>
  </sheetData>
  <mergeCells count="24">
    <mergeCell ref="A1:H1"/>
    <mergeCell ref="J1:M1"/>
    <mergeCell ref="L22:M22"/>
    <mergeCell ref="A35:D35"/>
    <mergeCell ref="F39:G39"/>
    <mergeCell ref="F42:G42"/>
    <mergeCell ref="F43:G43"/>
    <mergeCell ref="B3:B32"/>
    <mergeCell ref="B33:B34"/>
    <mergeCell ref="B40:B41"/>
    <mergeCell ref="B44:B45"/>
    <mergeCell ref="C4:C9"/>
    <mergeCell ref="C10:C13"/>
    <mergeCell ref="C14:C15"/>
    <mergeCell ref="C16:C20"/>
    <mergeCell ref="C21:C22"/>
    <mergeCell ref="C23:C25"/>
    <mergeCell ref="C27:C28"/>
    <mergeCell ref="C31:C32"/>
    <mergeCell ref="D32:D33"/>
    <mergeCell ref="G3:G32"/>
    <mergeCell ref="G33:G34"/>
    <mergeCell ref="F40:G41"/>
    <mergeCell ref="F44:G4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10" workbookViewId="0">
      <selection activeCell="H24" sqref="H24"/>
    </sheetView>
  </sheetViews>
  <sheetFormatPr defaultColWidth="9" defaultRowHeight="13.5"/>
  <cols>
    <col min="1" max="1" width="9" style="2"/>
    <col min="2" max="2" width="11" style="2" customWidth="1"/>
    <col min="3" max="3" width="15.875" style="2" customWidth="1"/>
    <col min="4" max="4" width="19.5" style="1" customWidth="1"/>
    <col min="5" max="5" width="14.0583333333333" style="1" customWidth="1"/>
    <col min="6" max="16384" width="9" style="1"/>
  </cols>
  <sheetData>
    <row r="1" s="1" customFormat="1" ht="29" customHeight="1" spans="1:5">
      <c r="A1" s="3" t="s">
        <v>67</v>
      </c>
      <c r="B1" s="3"/>
      <c r="C1" s="3"/>
      <c r="D1" s="3"/>
      <c r="E1" s="3"/>
    </row>
    <row r="2" s="1" customFormat="1" ht="28" customHeight="1" spans="1:5">
      <c r="A2" s="4" t="s">
        <v>1</v>
      </c>
      <c r="B2" s="4" t="s">
        <v>68</v>
      </c>
      <c r="C2" s="4" t="s">
        <v>69</v>
      </c>
      <c r="D2" s="4" t="s">
        <v>70</v>
      </c>
      <c r="E2" s="4" t="s">
        <v>8</v>
      </c>
    </row>
    <row r="3" s="1" customFormat="1" ht="30" customHeight="1" spans="1:5">
      <c r="A3" s="5">
        <v>1</v>
      </c>
      <c r="B3" s="5" t="s">
        <v>71</v>
      </c>
      <c r="C3" s="5"/>
      <c r="D3" s="6"/>
      <c r="E3" s="7"/>
    </row>
    <row r="4" s="1" customFormat="1" ht="30" customHeight="1" spans="1:5">
      <c r="A4" s="5">
        <v>2</v>
      </c>
      <c r="B4" s="5" t="s">
        <v>72</v>
      </c>
      <c r="C4" s="5"/>
      <c r="D4" s="6"/>
      <c r="E4" s="8"/>
    </row>
    <row r="5" s="1" customFormat="1" ht="30" customHeight="1" spans="1:9">
      <c r="A5" s="5">
        <v>3</v>
      </c>
      <c r="B5" s="5" t="s">
        <v>73</v>
      </c>
      <c r="C5" s="5"/>
      <c r="D5" s="6"/>
      <c r="E5" s="9"/>
      <c r="I5" s="11"/>
    </row>
    <row r="6" s="1" customFormat="1" ht="30" customHeight="1" spans="1:5">
      <c r="A6" s="5">
        <v>4</v>
      </c>
      <c r="B6" s="5" t="s">
        <v>74</v>
      </c>
      <c r="C6" s="5"/>
      <c r="D6" s="6"/>
      <c r="E6" s="8"/>
    </row>
    <row r="7" s="1" customFormat="1" ht="30" customHeight="1" spans="1:5">
      <c r="A7" s="5">
        <v>5</v>
      </c>
      <c r="B7" s="5" t="s">
        <v>75</v>
      </c>
      <c r="C7" s="5"/>
      <c r="D7" s="6"/>
      <c r="E7" s="8"/>
    </row>
    <row r="8" s="1" customFormat="1" ht="30" customHeight="1" spans="1:5">
      <c r="A8" s="5">
        <v>6</v>
      </c>
      <c r="B8" s="5" t="s">
        <v>76</v>
      </c>
      <c r="C8" s="5"/>
      <c r="D8" s="6"/>
      <c r="E8" s="8"/>
    </row>
    <row r="9" s="1" customFormat="1" ht="30" customHeight="1" spans="1:5">
      <c r="A9" s="5">
        <v>7</v>
      </c>
      <c r="B9" s="5" t="s">
        <v>77</v>
      </c>
      <c r="C9" s="5"/>
      <c r="D9" s="6"/>
      <c r="E9" s="8"/>
    </row>
    <row r="10" s="1" customFormat="1" ht="30" customHeight="1" spans="1:5">
      <c r="A10" s="5">
        <v>8</v>
      </c>
      <c r="B10" s="5" t="s">
        <v>78</v>
      </c>
      <c r="C10" s="5"/>
      <c r="D10" s="6"/>
      <c r="E10" s="8"/>
    </row>
    <row r="11" s="1" customFormat="1" ht="30" customHeight="1" spans="1:5">
      <c r="A11" s="5">
        <v>9</v>
      </c>
      <c r="B11" s="5" t="s">
        <v>79</v>
      </c>
      <c r="C11" s="5"/>
      <c r="D11" s="6"/>
      <c r="E11" s="8"/>
    </row>
    <row r="12" s="1" customFormat="1" ht="30" customHeight="1" spans="1:5">
      <c r="A12" s="5">
        <v>10</v>
      </c>
      <c r="B12" s="5" t="s">
        <v>80</v>
      </c>
      <c r="C12" s="5"/>
      <c r="D12" s="6"/>
      <c r="E12" s="8"/>
    </row>
    <row r="13" s="1" customFormat="1" ht="30" customHeight="1" spans="1:5">
      <c r="A13" s="5">
        <v>11</v>
      </c>
      <c r="B13" s="5" t="s">
        <v>81</v>
      </c>
      <c r="C13" s="5"/>
      <c r="D13" s="6"/>
      <c r="E13" s="8"/>
    </row>
    <row r="14" s="1" customFormat="1" ht="30" customHeight="1" spans="1:5">
      <c r="A14" s="5">
        <v>12</v>
      </c>
      <c r="B14" s="5" t="s">
        <v>82</v>
      </c>
      <c r="C14" s="5"/>
      <c r="D14" s="6"/>
      <c r="E14" s="8"/>
    </row>
    <row r="15" s="1" customFormat="1" ht="30" customHeight="1" spans="1:5">
      <c r="A15" s="5">
        <v>13</v>
      </c>
      <c r="B15" s="5" t="s">
        <v>83</v>
      </c>
      <c r="D15" s="6"/>
      <c r="E15" s="8"/>
    </row>
    <row r="16" s="1" customFormat="1" ht="30" customHeight="1" spans="1:5">
      <c r="A16" s="5">
        <v>14</v>
      </c>
      <c r="B16" s="5" t="s">
        <v>84</v>
      </c>
      <c r="C16" s="5"/>
      <c r="D16" s="6"/>
      <c r="E16" s="8"/>
    </row>
    <row r="17" s="1" customFormat="1" ht="30" customHeight="1" spans="1:5">
      <c r="A17" s="5">
        <v>15</v>
      </c>
      <c r="B17" s="5" t="s">
        <v>85</v>
      </c>
      <c r="C17" s="5"/>
      <c r="D17" s="6"/>
      <c r="E17" s="8"/>
    </row>
    <row r="18" s="1" customFormat="1" ht="30" customHeight="1" spans="1:5">
      <c r="A18" s="5">
        <v>16</v>
      </c>
      <c r="B18" s="5" t="s">
        <v>86</v>
      </c>
      <c r="C18" s="5"/>
      <c r="D18" s="6"/>
      <c r="E18" s="8"/>
    </row>
    <row r="19" s="1" customFormat="1" ht="30" customHeight="1" spans="1:5">
      <c r="A19" s="5">
        <v>17</v>
      </c>
      <c r="B19" s="5" t="s">
        <v>87</v>
      </c>
      <c r="C19" s="5"/>
      <c r="D19" s="6"/>
      <c r="E19" s="8"/>
    </row>
    <row r="20" s="1" customFormat="1" ht="30" customHeight="1" spans="1:5">
      <c r="A20" s="5">
        <v>18</v>
      </c>
      <c r="B20" s="5" t="s">
        <v>88</v>
      </c>
      <c r="C20" s="5"/>
      <c r="D20" s="6"/>
      <c r="E20" s="8"/>
    </row>
    <row r="21" s="1" customFormat="1" ht="30" customHeight="1" spans="1:5">
      <c r="A21" s="5">
        <v>19</v>
      </c>
      <c r="B21" s="5" t="s">
        <v>89</v>
      </c>
      <c r="C21" s="10"/>
      <c r="D21" s="8"/>
      <c r="E21" s="8"/>
    </row>
    <row r="22" s="1" customFormat="1" ht="30" customHeight="1" spans="1:5">
      <c r="A22" s="5">
        <v>20</v>
      </c>
      <c r="B22" s="5" t="s">
        <v>90</v>
      </c>
      <c r="C22" s="10"/>
      <c r="D22" s="8"/>
      <c r="E22" s="8"/>
    </row>
    <row r="23" s="1" customFormat="1" ht="30" customHeight="1" spans="1:5">
      <c r="A23" s="5">
        <v>21</v>
      </c>
      <c r="B23" s="5" t="s">
        <v>91</v>
      </c>
      <c r="C23" s="10"/>
      <c r="D23" s="8"/>
      <c r="E23" s="8"/>
    </row>
    <row r="24" s="1" customFormat="1" ht="30" customHeight="1" spans="1:5">
      <c r="A24" s="5"/>
      <c r="C24" s="10"/>
      <c r="D24" s="8"/>
      <c r="E24" s="8"/>
    </row>
    <row r="25" s="1" customFormat="1" ht="30" customHeight="1" spans="1:5">
      <c r="A25" s="5"/>
      <c r="B25" s="5"/>
      <c r="C25" s="10"/>
      <c r="D25" s="8"/>
      <c r="E25" s="8"/>
    </row>
  </sheetData>
  <mergeCells count="1">
    <mergeCell ref="A1:E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悅游～霖霖18687043669</cp:lastModifiedBy>
  <dcterms:created xsi:type="dcterms:W3CDTF">2022-12-21T02:39:00Z</dcterms:created>
  <dcterms:modified xsi:type="dcterms:W3CDTF">2024-01-12T08:40:51Z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129A8D79ACF14B0CBB9EF5310E76DFD2</vt:lpwstr>
  </property>
  <property fmtid="{D5CDD505-2E9C-101B-9397-08002B2CF9AE}" pid="3" name="KSOProductBuildVer">
    <vt:lpwstr>2052-12.1.0.16120</vt:lpwstr>
  </property>
</Properties>
</file>