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 activeTab="1"/>
  </bookViews>
  <sheets>
    <sheet name="定编方案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<sst xmlns="http://schemas.openxmlformats.org/spreadsheetml/2006/main" count="241" uniqueCount="120">
  <si>
    <t>昆明学院二期场馆---人员定岗定编定薪及在编情况</t>
  </si>
  <si>
    <t>序号</t>
  </si>
  <si>
    <t>原工作区域</t>
  </si>
  <si>
    <r>
      <rPr>
        <sz val="11"/>
        <color theme="1"/>
        <rFont val="宋体"/>
        <charset val="134"/>
        <scheme val="minor"/>
      </rPr>
      <t>原工资待遇</t>
    </r>
    <r>
      <rPr>
        <sz val="10"/>
        <color theme="1"/>
        <rFont val="宋体"/>
        <charset val="134"/>
        <scheme val="minor"/>
      </rPr>
      <t>（元</t>
    </r>
    <r>
      <rPr>
        <sz val="10"/>
        <color theme="1"/>
        <rFont val="宋体"/>
        <charset val="134"/>
      </rPr>
      <t>／月</t>
    </r>
    <r>
      <rPr>
        <sz val="11"/>
        <color theme="1"/>
        <rFont val="宋体"/>
        <charset val="134"/>
        <scheme val="minor"/>
      </rPr>
      <t>）</t>
    </r>
  </si>
  <si>
    <t>人名</t>
  </si>
  <si>
    <t>编制</t>
  </si>
  <si>
    <t>在编/离职/缺岗</t>
  </si>
  <si>
    <t>2月起工作调整工作区域</t>
  </si>
  <si>
    <t>调整区域后工资</t>
  </si>
  <si>
    <t>备注</t>
  </si>
  <si>
    <t>惟知楼4、5栋保洁</t>
  </si>
  <si>
    <t>蒋金召</t>
  </si>
  <si>
    <t>保洁8人</t>
  </si>
  <si>
    <t>在编</t>
  </si>
  <si>
    <t>惟知楼4栋保洁</t>
  </si>
  <si>
    <t>外围保洁、兼职博学楼会服、保洁</t>
  </si>
  <si>
    <t>陈忠秀</t>
  </si>
  <si>
    <t>外围保洁</t>
  </si>
  <si>
    <t>博学楼会服、保洁</t>
  </si>
  <si>
    <t>李林洪</t>
  </si>
  <si>
    <t>博学楼保洁</t>
  </si>
  <si>
    <t>方石平</t>
  </si>
  <si>
    <t>惟知楼2、5栋保洁</t>
  </si>
  <si>
    <t>惟知楼2栋保洁</t>
  </si>
  <si>
    <t>李石红</t>
  </si>
  <si>
    <t>惟知楼1栋保洁加食堂旁公厕（每天3次清洁）</t>
  </si>
  <si>
    <t>惟知楼1栋保洁、兼惟知楼3栋4-5楼</t>
  </si>
  <si>
    <t>杨学珍</t>
  </si>
  <si>
    <t>惟知楼3栋保洁</t>
  </si>
  <si>
    <t>李德乔</t>
  </si>
  <si>
    <t>离职</t>
  </si>
  <si>
    <t>1月28日离职、2月19日试岗一人</t>
  </si>
  <si>
    <t>惟知楼3栋1-3楼保洁、兼博学楼会服、保洁</t>
  </si>
  <si>
    <t>王永琼</t>
  </si>
  <si>
    <t>1月28日离职、已储备1人2月19日试岗</t>
  </si>
  <si>
    <t>维修</t>
  </si>
  <si>
    <t>缺岗</t>
  </si>
  <si>
    <t>二期维修1人</t>
  </si>
  <si>
    <t>场馆、幼儿园、二期维修</t>
  </si>
  <si>
    <t>需电梯管理证、已储备1人2月23日试岗</t>
  </si>
  <si>
    <t>事务助理（档案、考勤、会服、保洁、甲方对接管理）</t>
  </si>
  <si>
    <t>二期事务助理1人</t>
  </si>
  <si>
    <t>（档案、考勤、会服、保洁、甲方对接管理）</t>
  </si>
  <si>
    <t>需招聘1人</t>
  </si>
  <si>
    <t>会服</t>
  </si>
  <si>
    <t>李春萍</t>
  </si>
  <si>
    <t>会服3人</t>
  </si>
  <si>
    <t>项目所有会议室、报告厅（桌形、茶水、保洁）</t>
  </si>
  <si>
    <t>会服兼保洁领班</t>
  </si>
  <si>
    <t>尚云翠</t>
  </si>
  <si>
    <t>项目所有会议室、报告厅（桌形、茶水、保洁）对部分保洁工作做补充</t>
  </si>
  <si>
    <t>刘凤琼</t>
  </si>
  <si>
    <t>保洁</t>
  </si>
  <si>
    <t>李凤英</t>
  </si>
  <si>
    <t>保洁7</t>
  </si>
  <si>
    <t>场馆保洁</t>
  </si>
  <si>
    <t>郭春美</t>
  </si>
  <si>
    <t>需招聘1人，已储备一人2月20日到岗</t>
  </si>
  <si>
    <t>李映红</t>
  </si>
  <si>
    <t>代秀芬</t>
  </si>
  <si>
    <t>刘四英</t>
  </si>
  <si>
    <t>李腊英</t>
  </si>
  <si>
    <t>王仁田</t>
  </si>
  <si>
    <t>学生会堂保洁</t>
  </si>
  <si>
    <t>场馆安全员</t>
  </si>
  <si>
    <t>卢贵金</t>
  </si>
  <si>
    <t>安全员1人</t>
  </si>
  <si>
    <t>夜班安全员，场馆消杀，夜班保安</t>
  </si>
  <si>
    <t>设备</t>
  </si>
  <si>
    <t>赵志书</t>
  </si>
  <si>
    <t>设备员3人</t>
  </si>
  <si>
    <t>会议室、报告厅设备员</t>
  </si>
  <si>
    <t>学生会堂设备员、兼场馆维修</t>
  </si>
  <si>
    <t>包宇路（需购买保险）</t>
  </si>
  <si>
    <t xml:space="preserve">会议室、报告厅、学生会堂设备员。补充部分场馆维修
</t>
  </si>
  <si>
    <t>（需购买保险）</t>
  </si>
  <si>
    <t>学生会堂设备员</t>
  </si>
  <si>
    <t>杨林（需购买保险）</t>
  </si>
  <si>
    <t>学生会堂总管设备员</t>
  </si>
  <si>
    <t>场馆维修员</t>
  </si>
  <si>
    <t>王昆（需购买保险）</t>
  </si>
  <si>
    <t>场馆维修1人</t>
  </si>
  <si>
    <t>场馆主管</t>
  </si>
  <si>
    <t>保巍巍</t>
  </si>
  <si>
    <t>主管1人</t>
  </si>
  <si>
    <t>场馆保洁、会服、维修工作负责人</t>
  </si>
  <si>
    <t>场馆（甲方）文员</t>
  </si>
  <si>
    <t>何宗卿</t>
  </si>
  <si>
    <t>助理1人</t>
  </si>
  <si>
    <t>场馆活动对接人，考勤，周报，月报</t>
  </si>
  <si>
    <t>项目主任</t>
  </si>
  <si>
    <t>赵影（需购买保险）</t>
  </si>
  <si>
    <t>项目负责人1人</t>
  </si>
  <si>
    <t>项目总负责人</t>
  </si>
  <si>
    <t>合计：</t>
  </si>
  <si>
    <t>外围保洁（区域面积减小）</t>
  </si>
  <si>
    <t>惟知楼2、5栋保洁（区域面积增加）</t>
  </si>
  <si>
    <t>惟知楼1栋保洁（1栋为美术楼人员较多，工作量增加）</t>
  </si>
  <si>
    <t>惟知楼3栋保洁（区域面积增加）</t>
  </si>
  <si>
    <t>缪发金</t>
  </si>
  <si>
    <t>外围保洁、食堂下公厕（区域面积增加）</t>
  </si>
  <si>
    <t>2月19日到岗</t>
  </si>
  <si>
    <t>陈凤禄</t>
  </si>
  <si>
    <t>博学楼保洁（区域面积减小）</t>
  </si>
  <si>
    <t>场馆安全员、场馆维修、幼儿园、二期维修（区域面积增加）</t>
  </si>
  <si>
    <t>2月23日到岗</t>
  </si>
  <si>
    <t>项目所有会议室、报告厅（桌形、茶水、保洁）对部分保洁工作做补充（工作量增加）</t>
  </si>
  <si>
    <t>目前缺岗</t>
  </si>
  <si>
    <t>安全员，场馆消杀</t>
  </si>
  <si>
    <t>包宇路</t>
  </si>
  <si>
    <r>
      <rPr>
        <sz val="11"/>
        <color rgb="FFFF0000"/>
        <rFont val="宋体"/>
        <charset val="134"/>
        <scheme val="minor"/>
      </rPr>
      <t>会议室、报告厅、学生会堂设备员。补充部分场馆维修（区域面积增加）</t>
    </r>
    <r>
      <rPr>
        <sz val="11"/>
        <color theme="1"/>
        <rFont val="宋体"/>
        <charset val="134"/>
        <scheme val="minor"/>
      </rPr>
      <t xml:space="preserve">
</t>
    </r>
  </si>
  <si>
    <r>
      <rPr>
        <sz val="10"/>
        <color rgb="FFFF0000"/>
        <rFont val="宋体"/>
        <charset val="134"/>
      </rPr>
      <t>需购买社保个人承担</t>
    </r>
    <r>
      <rPr>
        <sz val="10"/>
        <color rgb="FFFF0000"/>
        <rFont val="Arial"/>
        <charset val="134"/>
      </rPr>
      <t>430</t>
    </r>
    <r>
      <rPr>
        <sz val="10"/>
        <color rgb="FFFF0000"/>
        <rFont val="宋体"/>
        <charset val="134"/>
      </rPr>
      <t>元，到手工资为4570原</t>
    </r>
  </si>
  <si>
    <t>杨林</t>
  </si>
  <si>
    <t>需购买社保个人承担430元，到手工资为5070元</t>
  </si>
  <si>
    <t>王昆</t>
  </si>
  <si>
    <t>场馆、幼儿园、二期维修（区域面积增加）</t>
  </si>
  <si>
    <r>
      <rPr>
        <sz val="10"/>
        <color rgb="FFFF0000"/>
        <rFont val="宋体"/>
        <charset val="134"/>
      </rPr>
      <t>需购买社保个人承担</t>
    </r>
    <r>
      <rPr>
        <sz val="10"/>
        <color rgb="FFFF0000"/>
        <rFont val="Arial"/>
        <charset val="134"/>
      </rPr>
      <t>430</t>
    </r>
    <r>
      <rPr>
        <sz val="10"/>
        <color rgb="FFFF0000"/>
        <rFont val="宋体"/>
        <charset val="134"/>
      </rPr>
      <t>元，到手工资为2770元</t>
    </r>
  </si>
  <si>
    <t>场馆保洁、会服、维修工作负责人（工作内容增加）</t>
  </si>
  <si>
    <t>场馆活动对接人，考勤，周报，月报（工作内容增加）</t>
  </si>
  <si>
    <r>
      <rPr>
        <sz val="10"/>
        <color rgb="FFFF0000"/>
        <rFont val="宋体"/>
        <charset val="134"/>
      </rPr>
      <t>需购买社保个人承担</t>
    </r>
    <r>
      <rPr>
        <sz val="10"/>
        <color rgb="FFFF0000"/>
        <rFont val="Arial"/>
        <charset val="134"/>
      </rPr>
      <t>430</t>
    </r>
    <r>
      <rPr>
        <sz val="10"/>
        <color rgb="FFFF0000"/>
        <rFont val="宋体"/>
        <charset val="134"/>
      </rPr>
      <t>元，到手工资为5670元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</si>
</sst>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vertical="center" wrapText="1"/>
    </xf>
    <xf numFmtId="0" fontId="0" fillId="0" borderId="2" xfId="0" applyBorder="1" applyAlignment="1">
      <alignment horizontal="left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>
      <alignment vertical="center"/>
    </xf>
    <xf numFmtId="0" fontId="8" fillId="0" borderId="2" xfId="0" applyFont="1" applyFill="1" applyBorder="1" applyAlignment="1" applyProtection="1">
      <alignment vertical="center" wrapText="1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zoomScale="85" zoomScaleNormal="85" workbookViewId="0">
      <selection activeCell="H3" sqref="H3:H32"/>
    </sheetView>
  </sheetViews>
  <sheetFormatPr defaultColWidth="9" defaultRowHeight="14"/>
  <cols>
    <col min="1" max="1" width="9" style="1" customWidth="1"/>
    <col min="2" max="2" width="49.4545454545455" style="1" customWidth="1"/>
    <col min="3" max="3" width="21.8181818181818" style="1" customWidth="1"/>
    <col min="4" max="4" width="20.6363636363636" style="1" customWidth="1"/>
    <col min="5" max="5" width="16.8181818181818" style="1" customWidth="1"/>
    <col min="6" max="6" width="16.3727272727273" style="1" customWidth="1"/>
    <col min="7" max="7" width="40.6363636363636" style="1" customWidth="1"/>
    <col min="8" max="8" width="18.4545454545455" style="1" customWidth="1"/>
    <col min="9" max="9" width="36.2727272727273" style="1" customWidth="1"/>
  </cols>
  <sheetData>
    <row r="1" spans="1:1">
      <c r="A1" s="2" t="s">
        <v>0</v>
      </c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1" t="s">
        <v>7</v>
      </c>
      <c r="H3" s="1" t="s">
        <v>8</v>
      </c>
      <c r="I3" s="1" t="s">
        <v>9</v>
      </c>
    </row>
    <row r="4" ht="25" customHeight="1" spans="1:9">
      <c r="A4" s="4">
        <v>1</v>
      </c>
      <c r="B4" s="8" t="s">
        <v>10</v>
      </c>
      <c r="C4" s="9">
        <v>2800</v>
      </c>
      <c r="D4" s="7" t="s">
        <v>11</v>
      </c>
      <c r="E4" s="26" t="s">
        <v>12</v>
      </c>
      <c r="F4" s="4" t="s">
        <v>13</v>
      </c>
      <c r="G4" s="8" t="s">
        <v>14</v>
      </c>
      <c r="H4" s="9">
        <v>2800</v>
      </c>
      <c r="I4" s="4"/>
    </row>
    <row r="5" ht="25" customHeight="1" spans="1:9">
      <c r="A5" s="4">
        <v>2</v>
      </c>
      <c r="B5" s="8" t="s">
        <v>15</v>
      </c>
      <c r="C5" s="9">
        <v>3000</v>
      </c>
      <c r="D5" s="7" t="s">
        <v>16</v>
      </c>
      <c r="E5" s="27"/>
      <c r="F5" s="4" t="s">
        <v>13</v>
      </c>
      <c r="G5" s="8" t="s">
        <v>17</v>
      </c>
      <c r="H5" s="4">
        <v>2000</v>
      </c>
      <c r="I5" s="4"/>
    </row>
    <row r="6" ht="25" customHeight="1" spans="1:9">
      <c r="A6" s="4">
        <v>3</v>
      </c>
      <c r="B6" s="8" t="s">
        <v>18</v>
      </c>
      <c r="C6" s="9">
        <v>2200</v>
      </c>
      <c r="D6" s="7" t="s">
        <v>19</v>
      </c>
      <c r="E6" s="27"/>
      <c r="F6" s="4" t="s">
        <v>13</v>
      </c>
      <c r="G6" s="8" t="s">
        <v>20</v>
      </c>
      <c r="H6" s="4">
        <v>2200</v>
      </c>
      <c r="I6" s="4"/>
    </row>
    <row r="7" ht="25" customHeight="1" spans="1:9">
      <c r="A7" s="4">
        <v>4</v>
      </c>
      <c r="B7" s="8" t="s">
        <v>10</v>
      </c>
      <c r="C7" s="9">
        <v>2800</v>
      </c>
      <c r="D7" s="7" t="s">
        <v>21</v>
      </c>
      <c r="E7" s="27"/>
      <c r="F7" s="4" t="s">
        <v>13</v>
      </c>
      <c r="G7" s="8" t="s">
        <v>22</v>
      </c>
      <c r="H7" s="9">
        <v>2800</v>
      </c>
      <c r="I7" s="4"/>
    </row>
    <row r="8" ht="25" customHeight="1" spans="1:9">
      <c r="A8" s="4">
        <v>5</v>
      </c>
      <c r="B8" s="8" t="s">
        <v>23</v>
      </c>
      <c r="C8" s="9">
        <v>2000</v>
      </c>
      <c r="D8" s="7" t="s">
        <v>24</v>
      </c>
      <c r="E8" s="27"/>
      <c r="F8" s="4" t="s">
        <v>13</v>
      </c>
      <c r="G8" s="8" t="s">
        <v>25</v>
      </c>
      <c r="H8" s="4">
        <v>2100</v>
      </c>
      <c r="I8" s="4"/>
    </row>
    <row r="9" ht="25" customHeight="1" spans="1:10">
      <c r="A9" s="4">
        <v>6</v>
      </c>
      <c r="B9" s="8" t="s">
        <v>26</v>
      </c>
      <c r="C9" s="9">
        <v>2400</v>
      </c>
      <c r="D9" s="7" t="s">
        <v>27</v>
      </c>
      <c r="E9" s="27"/>
      <c r="F9" s="4" t="s">
        <v>13</v>
      </c>
      <c r="G9" s="8" t="s">
        <v>28</v>
      </c>
      <c r="H9" s="4">
        <v>2400</v>
      </c>
      <c r="I9" s="4"/>
      <c r="J9" s="15"/>
    </row>
    <row r="10" ht="25" customHeight="1" spans="1:9">
      <c r="A10" s="4">
        <v>7</v>
      </c>
      <c r="B10" s="8" t="s">
        <v>17</v>
      </c>
      <c r="C10" s="9">
        <v>2000</v>
      </c>
      <c r="D10" s="16" t="s">
        <v>29</v>
      </c>
      <c r="E10" s="27"/>
      <c r="F10" s="14" t="s">
        <v>30</v>
      </c>
      <c r="G10" s="8" t="s">
        <v>17</v>
      </c>
      <c r="H10" s="4">
        <v>2060</v>
      </c>
      <c r="I10" s="14" t="s">
        <v>31</v>
      </c>
    </row>
    <row r="11" ht="25" customHeight="1" spans="1:9">
      <c r="A11" s="4">
        <v>8</v>
      </c>
      <c r="B11" s="8" t="s">
        <v>32</v>
      </c>
      <c r="C11" s="9">
        <v>3000</v>
      </c>
      <c r="D11" s="16" t="s">
        <v>33</v>
      </c>
      <c r="E11" s="28"/>
      <c r="F11" s="14" t="s">
        <v>30</v>
      </c>
      <c r="G11" s="29" t="s">
        <v>20</v>
      </c>
      <c r="H11" s="4">
        <v>2100</v>
      </c>
      <c r="I11" s="14" t="s">
        <v>34</v>
      </c>
    </row>
    <row r="12" ht="25" customHeight="1" spans="1:9">
      <c r="A12" s="4">
        <v>9</v>
      </c>
      <c r="B12" s="8" t="s">
        <v>35</v>
      </c>
      <c r="C12" s="14">
        <v>4000</v>
      </c>
      <c r="D12" s="12" t="s">
        <v>36</v>
      </c>
      <c r="E12" s="4" t="s">
        <v>37</v>
      </c>
      <c r="F12" s="14" t="s">
        <v>36</v>
      </c>
      <c r="G12" s="21" t="s">
        <v>38</v>
      </c>
      <c r="H12" s="4">
        <v>3700</v>
      </c>
      <c r="I12" s="14" t="s">
        <v>39</v>
      </c>
    </row>
    <row r="13" ht="25" customHeight="1" spans="1:9">
      <c r="A13" s="4">
        <v>10</v>
      </c>
      <c r="B13" s="8" t="s">
        <v>40</v>
      </c>
      <c r="C13" s="14">
        <v>4500</v>
      </c>
      <c r="D13" s="12" t="s">
        <v>36</v>
      </c>
      <c r="E13" s="4" t="s">
        <v>41</v>
      </c>
      <c r="F13" s="14" t="s">
        <v>36</v>
      </c>
      <c r="G13" s="4" t="s">
        <v>42</v>
      </c>
      <c r="H13" s="4">
        <v>3600</v>
      </c>
      <c r="I13" s="14" t="s">
        <v>43</v>
      </c>
    </row>
    <row r="14" ht="28" customHeight="1" spans="1:9">
      <c r="A14" s="4">
        <v>11</v>
      </c>
      <c r="B14" s="18" t="s">
        <v>44</v>
      </c>
      <c r="C14" s="9">
        <v>2300</v>
      </c>
      <c r="D14" s="7" t="s">
        <v>45</v>
      </c>
      <c r="E14" s="30" t="s">
        <v>46</v>
      </c>
      <c r="F14" s="4" t="s">
        <v>13</v>
      </c>
      <c r="G14" s="19" t="s">
        <v>47</v>
      </c>
      <c r="H14" s="9">
        <v>2300</v>
      </c>
      <c r="I14" s="4"/>
    </row>
    <row r="15" ht="28" customHeight="1" spans="1:9">
      <c r="A15" s="4">
        <v>12</v>
      </c>
      <c r="B15" s="18" t="s">
        <v>48</v>
      </c>
      <c r="C15" s="9">
        <v>2600</v>
      </c>
      <c r="D15" s="7" t="s">
        <v>49</v>
      </c>
      <c r="E15" s="31"/>
      <c r="F15" s="4" t="s">
        <v>13</v>
      </c>
      <c r="G15" s="19" t="s">
        <v>50</v>
      </c>
      <c r="H15" s="9">
        <v>2600</v>
      </c>
      <c r="I15" s="6"/>
    </row>
    <row r="16" ht="28" customHeight="1" spans="1:9">
      <c r="A16" s="4">
        <v>13</v>
      </c>
      <c r="B16" s="7" t="s">
        <v>44</v>
      </c>
      <c r="C16" s="9">
        <v>2350</v>
      </c>
      <c r="D16" s="7" t="s">
        <v>51</v>
      </c>
      <c r="E16" s="32"/>
      <c r="F16" s="4" t="s">
        <v>13</v>
      </c>
      <c r="G16" s="19" t="s">
        <v>47</v>
      </c>
      <c r="H16" s="9">
        <v>2350</v>
      </c>
      <c r="I16" s="6"/>
    </row>
    <row r="17" ht="25" customHeight="1" spans="1:9">
      <c r="A17" s="4">
        <v>14</v>
      </c>
      <c r="B17" s="18" t="s">
        <v>52</v>
      </c>
      <c r="C17" s="9">
        <v>2100</v>
      </c>
      <c r="D17" s="7" t="s">
        <v>53</v>
      </c>
      <c r="E17" s="30" t="s">
        <v>54</v>
      </c>
      <c r="F17" s="4" t="s">
        <v>13</v>
      </c>
      <c r="G17" s="21" t="s">
        <v>55</v>
      </c>
      <c r="H17" s="9">
        <v>2100</v>
      </c>
      <c r="I17" s="6"/>
    </row>
    <row r="18" ht="25" customHeight="1" spans="1:9">
      <c r="A18" s="4">
        <v>15</v>
      </c>
      <c r="B18" s="7" t="s">
        <v>52</v>
      </c>
      <c r="C18" s="9">
        <v>2100</v>
      </c>
      <c r="D18" s="16" t="s">
        <v>56</v>
      </c>
      <c r="E18" s="31"/>
      <c r="F18" s="14" t="s">
        <v>30</v>
      </c>
      <c r="G18" s="21" t="s">
        <v>55</v>
      </c>
      <c r="H18" s="9">
        <v>2100</v>
      </c>
      <c r="I18" s="14" t="s">
        <v>57</v>
      </c>
    </row>
    <row r="19" ht="25" customHeight="1" spans="1:9">
      <c r="A19" s="4">
        <v>16</v>
      </c>
      <c r="B19" s="7" t="s">
        <v>52</v>
      </c>
      <c r="C19" s="9">
        <v>2200</v>
      </c>
      <c r="D19" s="7" t="s">
        <v>58</v>
      </c>
      <c r="E19" s="31"/>
      <c r="F19" s="4" t="s">
        <v>13</v>
      </c>
      <c r="G19" s="21" t="s">
        <v>55</v>
      </c>
      <c r="H19" s="9">
        <v>2200</v>
      </c>
      <c r="I19" s="6"/>
    </row>
    <row r="20" ht="25" customHeight="1" spans="1:9">
      <c r="A20" s="4">
        <v>17</v>
      </c>
      <c r="B20" s="7" t="s">
        <v>52</v>
      </c>
      <c r="C20" s="9">
        <v>2100</v>
      </c>
      <c r="D20" s="7" t="s">
        <v>59</v>
      </c>
      <c r="E20" s="31"/>
      <c r="F20" s="4" t="s">
        <v>13</v>
      </c>
      <c r="G20" s="21" t="s">
        <v>55</v>
      </c>
      <c r="H20" s="9">
        <v>2100</v>
      </c>
      <c r="I20" s="6"/>
    </row>
    <row r="21" ht="25" customHeight="1" spans="1:9">
      <c r="A21" s="4">
        <v>18</v>
      </c>
      <c r="B21" s="7" t="s">
        <v>52</v>
      </c>
      <c r="C21" s="9">
        <v>2100</v>
      </c>
      <c r="D21" s="7" t="s">
        <v>60</v>
      </c>
      <c r="E21" s="31"/>
      <c r="F21" s="4" t="s">
        <v>13</v>
      </c>
      <c r="G21" s="21" t="s">
        <v>55</v>
      </c>
      <c r="H21" s="9">
        <v>2100</v>
      </c>
      <c r="I21" s="6"/>
    </row>
    <row r="22" ht="25" customHeight="1" spans="1:9">
      <c r="A22" s="4">
        <v>19</v>
      </c>
      <c r="B22" s="7" t="s">
        <v>52</v>
      </c>
      <c r="C22" s="9">
        <v>2200</v>
      </c>
      <c r="D22" s="7" t="s">
        <v>61</v>
      </c>
      <c r="E22" s="31"/>
      <c r="F22" s="4" t="s">
        <v>13</v>
      </c>
      <c r="G22" s="21" t="s">
        <v>55</v>
      </c>
      <c r="H22" s="9">
        <v>2200</v>
      </c>
      <c r="I22" s="6"/>
    </row>
    <row r="23" ht="25" customHeight="1" spans="1:9">
      <c r="A23" s="4">
        <v>20</v>
      </c>
      <c r="B23" s="7" t="s">
        <v>52</v>
      </c>
      <c r="C23" s="9">
        <v>2400</v>
      </c>
      <c r="D23" s="7" t="s">
        <v>62</v>
      </c>
      <c r="E23" s="32"/>
      <c r="F23" s="4" t="s">
        <v>13</v>
      </c>
      <c r="G23" s="21" t="s">
        <v>63</v>
      </c>
      <c r="H23" s="9">
        <v>2400</v>
      </c>
      <c r="I23" s="6"/>
    </row>
    <row r="24" ht="25" customHeight="1" spans="1:9">
      <c r="A24" s="4">
        <v>21</v>
      </c>
      <c r="B24" s="18" t="s">
        <v>64</v>
      </c>
      <c r="C24" s="9">
        <v>2800</v>
      </c>
      <c r="D24" s="18" t="s">
        <v>65</v>
      </c>
      <c r="E24" s="4" t="s">
        <v>66</v>
      </c>
      <c r="F24" s="4" t="s">
        <v>13</v>
      </c>
      <c r="G24" s="21" t="s">
        <v>67</v>
      </c>
      <c r="H24" s="9">
        <v>2800</v>
      </c>
      <c r="I24" s="6"/>
    </row>
    <row r="25" ht="25" customHeight="1" spans="1:9">
      <c r="A25" s="4">
        <v>22</v>
      </c>
      <c r="B25" s="18" t="s">
        <v>68</v>
      </c>
      <c r="C25" s="9">
        <v>4600</v>
      </c>
      <c r="D25" s="7" t="s">
        <v>69</v>
      </c>
      <c r="E25" s="30" t="s">
        <v>70</v>
      </c>
      <c r="F25" s="4" t="s">
        <v>13</v>
      </c>
      <c r="G25" s="21" t="s">
        <v>71</v>
      </c>
      <c r="H25" s="9">
        <v>4600</v>
      </c>
      <c r="I25" s="6"/>
    </row>
    <row r="26" ht="28" customHeight="1" spans="1:9">
      <c r="A26" s="4">
        <v>23</v>
      </c>
      <c r="B26" s="18" t="s">
        <v>72</v>
      </c>
      <c r="C26" s="9">
        <v>5000</v>
      </c>
      <c r="D26" s="18" t="s">
        <v>73</v>
      </c>
      <c r="E26" s="31"/>
      <c r="F26" s="4" t="s">
        <v>13</v>
      </c>
      <c r="G26" s="33" t="s">
        <v>74</v>
      </c>
      <c r="H26" s="9">
        <v>5000</v>
      </c>
      <c r="I26" s="6" t="s">
        <v>75</v>
      </c>
    </row>
    <row r="27" ht="25" customHeight="1" spans="1:9">
      <c r="A27" s="4">
        <v>24</v>
      </c>
      <c r="B27" s="7" t="s">
        <v>76</v>
      </c>
      <c r="C27" s="9">
        <v>5500</v>
      </c>
      <c r="D27" s="18" t="s">
        <v>77</v>
      </c>
      <c r="E27" s="32"/>
      <c r="F27" s="4" t="s">
        <v>13</v>
      </c>
      <c r="G27" s="21" t="s">
        <v>78</v>
      </c>
      <c r="H27" s="9">
        <v>5500</v>
      </c>
      <c r="I27" s="6" t="s">
        <v>75</v>
      </c>
    </row>
    <row r="28" ht="25" customHeight="1" spans="1:9">
      <c r="A28" s="4">
        <v>25</v>
      </c>
      <c r="B28" s="18" t="s">
        <v>79</v>
      </c>
      <c r="C28" s="9">
        <v>3200</v>
      </c>
      <c r="D28" s="18" t="s">
        <v>80</v>
      </c>
      <c r="E28" s="4" t="s">
        <v>81</v>
      </c>
      <c r="F28" s="4" t="s">
        <v>13</v>
      </c>
      <c r="G28" s="21" t="s">
        <v>38</v>
      </c>
      <c r="H28" s="9">
        <v>3200</v>
      </c>
      <c r="I28" s="6" t="s">
        <v>75</v>
      </c>
    </row>
    <row r="29" ht="25" customHeight="1" spans="1:9">
      <c r="A29" s="4">
        <v>26</v>
      </c>
      <c r="B29" s="18" t="s">
        <v>82</v>
      </c>
      <c r="C29" s="9">
        <v>4800</v>
      </c>
      <c r="D29" s="7" t="s">
        <v>83</v>
      </c>
      <c r="E29" s="4" t="s">
        <v>84</v>
      </c>
      <c r="F29" s="4" t="s">
        <v>13</v>
      </c>
      <c r="G29" s="21" t="s">
        <v>85</v>
      </c>
      <c r="H29" s="9">
        <v>4800</v>
      </c>
      <c r="I29" s="6"/>
    </row>
    <row r="30" ht="25" customHeight="1" spans="1:9">
      <c r="A30" s="4">
        <v>27</v>
      </c>
      <c r="B30" s="18" t="s">
        <v>86</v>
      </c>
      <c r="C30" s="9">
        <v>5000</v>
      </c>
      <c r="D30" s="7" t="s">
        <v>87</v>
      </c>
      <c r="E30" s="4" t="s">
        <v>88</v>
      </c>
      <c r="F30" s="4" t="s">
        <v>13</v>
      </c>
      <c r="G30" s="21" t="s">
        <v>89</v>
      </c>
      <c r="H30" s="9">
        <v>5000</v>
      </c>
      <c r="I30" s="6"/>
    </row>
    <row r="31" ht="25" customHeight="1" spans="1:9">
      <c r="A31" s="4">
        <v>28</v>
      </c>
      <c r="B31" s="21" t="s">
        <v>90</v>
      </c>
      <c r="C31" s="4">
        <v>4400</v>
      </c>
      <c r="D31" s="8" t="s">
        <v>91</v>
      </c>
      <c r="E31" s="4" t="s">
        <v>92</v>
      </c>
      <c r="F31" s="4" t="s">
        <v>13</v>
      </c>
      <c r="G31" s="21" t="s">
        <v>93</v>
      </c>
      <c r="H31" s="4">
        <v>4400</v>
      </c>
      <c r="I31" s="6" t="s">
        <v>75</v>
      </c>
    </row>
    <row r="32" ht="25" customHeight="1" spans="1:9">
      <c r="A32" s="23" t="s">
        <v>94</v>
      </c>
      <c r="B32" s="24"/>
      <c r="C32" s="25">
        <f>SUM(C4:C31)</f>
        <v>86450</v>
      </c>
      <c r="D32" s="25"/>
      <c r="E32" s="25"/>
      <c r="F32" s="25" t="s">
        <v>94</v>
      </c>
      <c r="G32" s="25"/>
      <c r="H32" s="25">
        <f>SUM(H4:H31)</f>
        <v>83510</v>
      </c>
      <c r="I32" s="25"/>
    </row>
    <row r="33" ht="25" customHeight="1" spans="1:9">
      <c r="A33" s="23"/>
      <c r="B33" s="25"/>
      <c r="C33" s="25"/>
      <c r="D33" s="25"/>
      <c r="E33" s="25"/>
      <c r="F33" s="25"/>
      <c r="G33" s="25"/>
      <c r="H33" s="25"/>
      <c r="I33" s="25"/>
    </row>
  </sheetData>
  <mergeCells count="8">
    <mergeCell ref="A32:B32"/>
    <mergeCell ref="F32:G32"/>
    <mergeCell ref="A33:I33"/>
    <mergeCell ref="E4:E11"/>
    <mergeCell ref="E14:E16"/>
    <mergeCell ref="E17:E23"/>
    <mergeCell ref="E25:E27"/>
    <mergeCell ref="A1:I2"/>
  </mergeCells>
  <conditionalFormatting sqref="D15:D1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5" workbookViewId="0">
      <selection activeCell="G17" sqref="G17"/>
    </sheetView>
  </sheetViews>
  <sheetFormatPr defaultColWidth="9" defaultRowHeight="14" outlineLevelCol="7"/>
  <cols>
    <col min="1" max="1" width="9" style="1" customWidth="1"/>
    <col min="2" max="2" width="19.1818181818182" style="1" customWidth="1"/>
    <col min="3" max="3" width="49.4545454545455" style="1" customWidth="1"/>
    <col min="4" max="4" width="53.4545454545455" style="1" customWidth="1"/>
    <col min="5" max="5" width="21.8181818181818" style="1" customWidth="1"/>
    <col min="6" max="6" width="20.6363636363636" style="1" customWidth="1"/>
    <col min="7" max="7" width="39.7272727272727" style="1" customWidth="1"/>
  </cols>
  <sheetData>
    <row r="1" spans="1:1">
      <c r="A1" s="2" t="s">
        <v>0</v>
      </c>
    </row>
    <row r="2" spans="1:7">
      <c r="A2" s="3"/>
      <c r="B2" s="3"/>
      <c r="C2" s="3"/>
      <c r="D2" s="3"/>
      <c r="E2" s="3"/>
      <c r="F2" s="3"/>
      <c r="G2" s="3"/>
    </row>
    <row r="3" spans="1:7">
      <c r="A3" s="4" t="s">
        <v>1</v>
      </c>
      <c r="B3" s="5" t="s">
        <v>4</v>
      </c>
      <c r="C3" s="5" t="s">
        <v>2</v>
      </c>
      <c r="D3" s="1" t="s">
        <v>7</v>
      </c>
      <c r="E3" s="6" t="s">
        <v>3</v>
      </c>
      <c r="F3" s="1" t="s">
        <v>8</v>
      </c>
      <c r="G3" s="1" t="s">
        <v>9</v>
      </c>
    </row>
    <row r="4" ht="25" customHeight="1" spans="1:7">
      <c r="A4" s="4">
        <v>1</v>
      </c>
      <c r="B4" s="7" t="s">
        <v>11</v>
      </c>
      <c r="C4" s="8" t="s">
        <v>10</v>
      </c>
      <c r="D4" s="8" t="s">
        <v>14</v>
      </c>
      <c r="E4" s="9">
        <v>2800</v>
      </c>
      <c r="F4" s="9">
        <v>2800</v>
      </c>
      <c r="G4" s="9"/>
    </row>
    <row r="5" ht="25" customHeight="1" spans="1:7">
      <c r="A5" s="4">
        <v>2</v>
      </c>
      <c r="B5" s="7" t="s">
        <v>16</v>
      </c>
      <c r="C5" s="8" t="s">
        <v>15</v>
      </c>
      <c r="D5" s="10" t="s">
        <v>95</v>
      </c>
      <c r="E5" s="9">
        <v>3000</v>
      </c>
      <c r="F5" s="11">
        <v>2000</v>
      </c>
      <c r="G5" s="4"/>
    </row>
    <row r="6" ht="25" customHeight="1" spans="1:7">
      <c r="A6" s="4">
        <v>3</v>
      </c>
      <c r="B6" s="7" t="s">
        <v>19</v>
      </c>
      <c r="C6" s="8" t="s">
        <v>18</v>
      </c>
      <c r="D6" s="8" t="s">
        <v>20</v>
      </c>
      <c r="E6" s="9">
        <v>2200</v>
      </c>
      <c r="F6" s="4">
        <v>2200</v>
      </c>
      <c r="G6" s="4"/>
    </row>
    <row r="7" ht="25" customHeight="1" spans="1:7">
      <c r="A7" s="4">
        <v>4</v>
      </c>
      <c r="B7" s="7" t="s">
        <v>21</v>
      </c>
      <c r="C7" s="8" t="s">
        <v>10</v>
      </c>
      <c r="D7" s="12" t="s">
        <v>96</v>
      </c>
      <c r="E7" s="9">
        <v>2800</v>
      </c>
      <c r="F7" s="13">
        <v>2800</v>
      </c>
      <c r="G7" s="9"/>
    </row>
    <row r="8" ht="25" customHeight="1" spans="1:7">
      <c r="A8" s="4">
        <v>5</v>
      </c>
      <c r="B8" s="7" t="s">
        <v>24</v>
      </c>
      <c r="C8" s="8" t="s">
        <v>23</v>
      </c>
      <c r="D8" s="12" t="s">
        <v>97</v>
      </c>
      <c r="E8" s="9">
        <v>2000</v>
      </c>
      <c r="F8" s="14">
        <v>2100</v>
      </c>
      <c r="G8" s="4"/>
    </row>
    <row r="9" ht="25" customHeight="1" spans="1:8">
      <c r="A9" s="4">
        <v>6</v>
      </c>
      <c r="B9" s="7" t="s">
        <v>27</v>
      </c>
      <c r="C9" s="8" t="s">
        <v>26</v>
      </c>
      <c r="D9" s="12" t="s">
        <v>98</v>
      </c>
      <c r="E9" s="9">
        <v>2400</v>
      </c>
      <c r="F9" s="9">
        <v>2400</v>
      </c>
      <c r="G9" s="4"/>
      <c r="H9" s="15"/>
    </row>
    <row r="10" ht="25" customHeight="1" spans="1:7">
      <c r="A10" s="4">
        <v>7</v>
      </c>
      <c r="B10" s="16" t="s">
        <v>99</v>
      </c>
      <c r="C10" s="8" t="s">
        <v>17</v>
      </c>
      <c r="D10" s="12" t="s">
        <v>100</v>
      </c>
      <c r="E10" s="9">
        <v>2000</v>
      </c>
      <c r="F10" s="14">
        <v>2060</v>
      </c>
      <c r="G10" s="14" t="s">
        <v>101</v>
      </c>
    </row>
    <row r="11" ht="25" customHeight="1" spans="1:7">
      <c r="A11" s="4">
        <v>8</v>
      </c>
      <c r="B11" s="16" t="s">
        <v>102</v>
      </c>
      <c r="C11" s="8" t="s">
        <v>32</v>
      </c>
      <c r="D11" s="17" t="s">
        <v>103</v>
      </c>
      <c r="E11" s="9">
        <v>3000</v>
      </c>
      <c r="F11" s="11">
        <v>2100</v>
      </c>
      <c r="G11" s="14" t="s">
        <v>101</v>
      </c>
    </row>
    <row r="12" ht="25" customHeight="1" spans="1:7">
      <c r="A12" s="4">
        <v>9</v>
      </c>
      <c r="B12" s="12" t="s">
        <v>36</v>
      </c>
      <c r="C12" s="8" t="s">
        <v>35</v>
      </c>
      <c r="D12" s="12" t="s">
        <v>104</v>
      </c>
      <c r="E12" s="9">
        <v>4000</v>
      </c>
      <c r="F12" s="11">
        <v>3600</v>
      </c>
      <c r="G12" s="14" t="s">
        <v>105</v>
      </c>
    </row>
    <row r="13" ht="28" customHeight="1" spans="1:7">
      <c r="A13" s="4">
        <v>10</v>
      </c>
      <c r="B13" s="7" t="s">
        <v>45</v>
      </c>
      <c r="C13" s="18" t="s">
        <v>44</v>
      </c>
      <c r="D13" s="19" t="s">
        <v>47</v>
      </c>
      <c r="E13" s="9">
        <v>2300</v>
      </c>
      <c r="F13" s="9">
        <v>2300</v>
      </c>
      <c r="G13" s="9"/>
    </row>
    <row r="14" ht="28" customHeight="1" spans="1:7">
      <c r="A14" s="4">
        <v>11</v>
      </c>
      <c r="B14" s="7" t="s">
        <v>49</v>
      </c>
      <c r="C14" s="18" t="s">
        <v>48</v>
      </c>
      <c r="D14" s="20" t="s">
        <v>106</v>
      </c>
      <c r="E14" s="9">
        <v>2600</v>
      </c>
      <c r="F14" s="9">
        <v>2600</v>
      </c>
      <c r="G14" s="9"/>
    </row>
    <row r="15" ht="28" customHeight="1" spans="1:7">
      <c r="A15" s="4">
        <v>12</v>
      </c>
      <c r="B15" s="7" t="s">
        <v>51</v>
      </c>
      <c r="C15" s="7" t="s">
        <v>44</v>
      </c>
      <c r="D15" s="19" t="s">
        <v>47</v>
      </c>
      <c r="E15" s="9">
        <v>2350</v>
      </c>
      <c r="F15" s="9">
        <v>2350</v>
      </c>
      <c r="G15" s="9"/>
    </row>
    <row r="16" ht="25" customHeight="1" spans="1:7">
      <c r="A16" s="4">
        <v>13</v>
      </c>
      <c r="B16" s="7" t="s">
        <v>53</v>
      </c>
      <c r="C16" s="18" t="s">
        <v>52</v>
      </c>
      <c r="D16" s="21" t="s">
        <v>55</v>
      </c>
      <c r="E16" s="9">
        <v>2100</v>
      </c>
      <c r="F16" s="9">
        <v>2100</v>
      </c>
      <c r="G16" s="9"/>
    </row>
    <row r="17" ht="25" customHeight="1" spans="1:7">
      <c r="A17" s="4">
        <v>14</v>
      </c>
      <c r="B17" s="16" t="s">
        <v>36</v>
      </c>
      <c r="C17" s="7" t="s">
        <v>52</v>
      </c>
      <c r="D17" s="21" t="s">
        <v>55</v>
      </c>
      <c r="E17" s="9">
        <v>2100</v>
      </c>
      <c r="F17" s="9">
        <v>2100</v>
      </c>
      <c r="G17" s="22" t="s">
        <v>107</v>
      </c>
    </row>
    <row r="18" ht="25" customHeight="1" spans="1:7">
      <c r="A18" s="4">
        <v>15</v>
      </c>
      <c r="B18" s="7" t="s">
        <v>58</v>
      </c>
      <c r="C18" s="7" t="s">
        <v>52</v>
      </c>
      <c r="D18" s="21" t="s">
        <v>55</v>
      </c>
      <c r="E18" s="9">
        <v>2200</v>
      </c>
      <c r="F18" s="9">
        <v>2200</v>
      </c>
      <c r="G18" s="9"/>
    </row>
    <row r="19" ht="25" customHeight="1" spans="1:7">
      <c r="A19" s="4">
        <v>16</v>
      </c>
      <c r="B19" s="7" t="s">
        <v>59</v>
      </c>
      <c r="C19" s="7" t="s">
        <v>52</v>
      </c>
      <c r="D19" s="21" t="s">
        <v>55</v>
      </c>
      <c r="E19" s="9">
        <v>2100</v>
      </c>
      <c r="F19" s="9">
        <v>2100</v>
      </c>
      <c r="G19" s="9"/>
    </row>
    <row r="20" ht="25" customHeight="1" spans="1:7">
      <c r="A20" s="4">
        <v>17</v>
      </c>
      <c r="B20" s="7" t="s">
        <v>60</v>
      </c>
      <c r="C20" s="7" t="s">
        <v>52</v>
      </c>
      <c r="D20" s="21" t="s">
        <v>55</v>
      </c>
      <c r="E20" s="9">
        <v>2100</v>
      </c>
      <c r="F20" s="9">
        <v>2100</v>
      </c>
      <c r="G20" s="9"/>
    </row>
    <row r="21" ht="25" customHeight="1" spans="1:7">
      <c r="A21" s="4">
        <v>18</v>
      </c>
      <c r="B21" s="7" t="s">
        <v>61</v>
      </c>
      <c r="C21" s="7" t="s">
        <v>52</v>
      </c>
      <c r="D21" s="21" t="s">
        <v>55</v>
      </c>
      <c r="E21" s="9">
        <v>2200</v>
      </c>
      <c r="F21" s="9">
        <v>2200</v>
      </c>
      <c r="G21" s="9"/>
    </row>
    <row r="22" ht="25" customHeight="1" spans="1:7">
      <c r="A22" s="4">
        <v>19</v>
      </c>
      <c r="B22" s="7" t="s">
        <v>62</v>
      </c>
      <c r="C22" s="7" t="s">
        <v>52</v>
      </c>
      <c r="D22" s="21" t="s">
        <v>63</v>
      </c>
      <c r="E22" s="9">
        <v>2400</v>
      </c>
      <c r="F22" s="9">
        <v>2400</v>
      </c>
      <c r="G22" s="9"/>
    </row>
    <row r="23" ht="25" customHeight="1" spans="1:7">
      <c r="A23" s="4">
        <v>20</v>
      </c>
      <c r="B23" s="18" t="s">
        <v>65</v>
      </c>
      <c r="C23" s="18" t="s">
        <v>64</v>
      </c>
      <c r="D23" s="21" t="s">
        <v>108</v>
      </c>
      <c r="E23" s="9">
        <v>2800</v>
      </c>
      <c r="F23" s="9">
        <v>2800</v>
      </c>
      <c r="G23" s="9"/>
    </row>
    <row r="24" ht="25" customHeight="1" spans="1:7">
      <c r="A24" s="4">
        <v>21</v>
      </c>
      <c r="B24" s="7" t="s">
        <v>69</v>
      </c>
      <c r="C24" s="18" t="s">
        <v>68</v>
      </c>
      <c r="D24" s="21" t="s">
        <v>71</v>
      </c>
      <c r="E24" s="9">
        <v>4600</v>
      </c>
      <c r="F24" s="9">
        <v>4600</v>
      </c>
      <c r="G24" s="9"/>
    </row>
    <row r="25" ht="28" customHeight="1" spans="1:7">
      <c r="A25" s="4">
        <v>22</v>
      </c>
      <c r="B25" s="18" t="s">
        <v>109</v>
      </c>
      <c r="C25" s="18" t="s">
        <v>72</v>
      </c>
      <c r="D25" s="20" t="s">
        <v>110</v>
      </c>
      <c r="E25" s="9">
        <v>5000</v>
      </c>
      <c r="F25" s="9">
        <v>5000</v>
      </c>
      <c r="G25" s="22" t="s">
        <v>111</v>
      </c>
    </row>
    <row r="26" ht="25" customHeight="1" spans="1:7">
      <c r="A26" s="4">
        <v>23</v>
      </c>
      <c r="B26" s="18" t="s">
        <v>112</v>
      </c>
      <c r="C26" s="7" t="s">
        <v>76</v>
      </c>
      <c r="D26" s="21" t="s">
        <v>78</v>
      </c>
      <c r="E26" s="9">
        <v>5500</v>
      </c>
      <c r="F26" s="9">
        <v>5500</v>
      </c>
      <c r="G26" s="22" t="s">
        <v>113</v>
      </c>
    </row>
    <row r="27" ht="25" customHeight="1" spans="1:7">
      <c r="A27" s="4">
        <v>24</v>
      </c>
      <c r="B27" s="18" t="s">
        <v>114</v>
      </c>
      <c r="C27" s="18" t="s">
        <v>79</v>
      </c>
      <c r="D27" s="12" t="s">
        <v>115</v>
      </c>
      <c r="E27" s="9">
        <v>3200</v>
      </c>
      <c r="F27" s="9">
        <v>3200</v>
      </c>
      <c r="G27" s="22" t="s">
        <v>116</v>
      </c>
    </row>
    <row r="28" ht="25" customHeight="1" spans="1:7">
      <c r="A28" s="4">
        <v>25</v>
      </c>
      <c r="B28" s="7" t="s">
        <v>83</v>
      </c>
      <c r="C28" s="18" t="s">
        <v>82</v>
      </c>
      <c r="D28" s="12" t="s">
        <v>117</v>
      </c>
      <c r="E28" s="9">
        <v>4800</v>
      </c>
      <c r="F28" s="9">
        <v>4800</v>
      </c>
      <c r="G28" s="9"/>
    </row>
    <row r="29" ht="25" customHeight="1" spans="1:7">
      <c r="A29" s="4">
        <v>26</v>
      </c>
      <c r="B29" s="7" t="s">
        <v>87</v>
      </c>
      <c r="C29" s="18" t="s">
        <v>86</v>
      </c>
      <c r="D29" s="12" t="s">
        <v>118</v>
      </c>
      <c r="E29" s="9">
        <v>5000</v>
      </c>
      <c r="F29" s="9">
        <v>5000</v>
      </c>
      <c r="G29" s="9"/>
    </row>
    <row r="30" ht="25" customHeight="1" spans="1:7">
      <c r="A30" s="4">
        <v>27</v>
      </c>
      <c r="B30" s="8"/>
      <c r="C30" s="21" t="s">
        <v>90</v>
      </c>
      <c r="D30" s="21" t="s">
        <v>93</v>
      </c>
      <c r="E30" s="4">
        <v>6100</v>
      </c>
      <c r="F30" s="4">
        <v>6100</v>
      </c>
      <c r="G30" s="22" t="s">
        <v>119</v>
      </c>
    </row>
    <row r="31" ht="25" customHeight="1" spans="1:7">
      <c r="A31" s="23" t="s">
        <v>94</v>
      </c>
      <c r="B31" s="24"/>
      <c r="C31" s="24"/>
      <c r="D31" s="24"/>
      <c r="E31" s="25">
        <f>SUM(E4:E30)</f>
        <v>83650</v>
      </c>
      <c r="F31" s="25">
        <f>SUM(F4:F30)</f>
        <v>81510</v>
      </c>
      <c r="G31" s="25"/>
    </row>
    <row r="32" ht="25" customHeight="1" spans="1:7">
      <c r="A32" s="23"/>
      <c r="B32" s="25"/>
      <c r="C32" s="25"/>
      <c r="D32" s="25"/>
      <c r="E32" s="25"/>
      <c r="F32" s="25"/>
      <c r="G32" s="25"/>
    </row>
  </sheetData>
  <mergeCells count="3">
    <mergeCell ref="A31:D31"/>
    <mergeCell ref="A32:G32"/>
    <mergeCell ref="A1:G2"/>
  </mergeCells>
  <conditionalFormatting sqref="B14:B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定编方案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at time</cp:lastModifiedBy>
  <dcterms:created xsi:type="dcterms:W3CDTF">2022-07-25T11:16:00Z</dcterms:created>
  <dcterms:modified xsi:type="dcterms:W3CDTF">2024-02-28T10:26:07Z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28E880ADEDC644A9AB9EF5CAAFBCC9A4_13</vt:lpwstr>
  </property>
</Properties>
</file>