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/>
  </bookViews>
  <sheets>
    <sheet name="Sheet1 (6)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<sst xmlns="http://schemas.openxmlformats.org/spreadsheetml/2006/main" count="66" uniqueCount="51">
  <si>
    <t>雇主责任险报销台账</t>
  </si>
  <si>
    <t>序号</t>
  </si>
  <si>
    <t>项目</t>
  </si>
  <si>
    <t>姓名</t>
  </si>
  <si>
    <t>性别</t>
  </si>
  <si>
    <t>电话号码</t>
  </si>
  <si>
    <t>身份证号码</t>
  </si>
  <si>
    <t>开户行名称</t>
  </si>
  <si>
    <t>银行卡号</t>
  </si>
  <si>
    <t>发生事故日期</t>
  </si>
  <si>
    <t>报销日期</t>
  </si>
  <si>
    <t>医院名称</t>
  </si>
  <si>
    <t>保费金额/元</t>
  </si>
  <si>
    <t>医保报销部分</t>
  </si>
  <si>
    <t>状态</t>
  </si>
  <si>
    <t>实报日期</t>
  </si>
  <si>
    <t>免赔额/未报销费用</t>
  </si>
  <si>
    <t>保险报销/元</t>
  </si>
  <si>
    <t>公司实报/元</t>
  </si>
  <si>
    <t>应急厅</t>
  </si>
  <si>
    <t>王忠宝</t>
  </si>
  <si>
    <t>男</t>
  </si>
  <si>
    <t>532525199009201011</t>
  </si>
  <si>
    <t>光大银行昆明高新支行</t>
  </si>
  <si>
    <t>6226621303946469</t>
  </si>
  <si>
    <t>2024.1.31</t>
  </si>
  <si>
    <t>延安医院</t>
  </si>
  <si>
    <t>已报销</t>
  </si>
  <si>
    <t>2024.4.3</t>
  </si>
  <si>
    <t>未在公司报销</t>
  </si>
  <si>
    <t>陆军学院</t>
  </si>
  <si>
    <t>李方进</t>
  </si>
  <si>
    <t>532225199810270358</t>
  </si>
  <si>
    <t>广发银行滇池支行</t>
  </si>
  <si>
    <t>6214623221002260438</t>
  </si>
  <si>
    <t>43医院/曲靖市第一人民医院</t>
  </si>
  <si>
    <t>小龙潭矿物局</t>
  </si>
  <si>
    <t>吴桂芬</t>
  </si>
  <si>
    <t>女</t>
  </si>
  <si>
    <t>532224196501222942</t>
  </si>
  <si>
    <t>中国建设银行开远东风路支行</t>
  </si>
  <si>
    <t>6217003910006002233</t>
  </si>
  <si>
    <t>开远市第一人民医院</t>
  </si>
  <si>
    <t>张小珍</t>
  </si>
  <si>
    <t>532228196310131066</t>
  </si>
  <si>
    <t>招商银行昆明高新支行</t>
  </si>
  <si>
    <t>6214838769776685</t>
  </si>
  <si>
    <t>昆明市经开人民医院</t>
  </si>
  <si>
    <t>155.56（发票）
815（收据）</t>
  </si>
  <si>
    <t>前期已和负责人沟通，收据报不了，按照有发票金额报销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</si>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</sst>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2"/>
      <color theme="1"/>
      <name val="宋体"/>
      <charset val="134"/>
      <scheme val="minor"/>
    </font>
    <font>
      <sz val="11"/>
      <color rgb="FF404040"/>
      <name val="宋体"/>
      <charset val="134"/>
    </font>
    <font>
      <sz val="22"/>
      <color rgb="FF404040"/>
      <name val="宋体"/>
      <charset val="134"/>
    </font>
    <font>
      <sz val="12"/>
      <color rgb="FF404040"/>
      <name val="宋体"/>
      <charset val="134"/>
    </font>
    <font>
      <sz val="14"/>
      <color rgb="FF404040"/>
      <name val="宋体"/>
      <charset val="134"/>
    </font>
    <font>
      <sz val="9"/>
      <color rgb="FF40404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44" fontId="6" fillId="0" borderId="0" applyFont="0" applyFill="0" applyBorder="0" applyAlignment="0" applyProtection="0">
      <alignment vertical="center"/>
    </xf>
    <xf numFmtId="9" fontId="6" fillId="0" borderId="0" applyFont="0" applyFill="0" applyBorder="0" applyAlignment="0" applyProtection="0">
      <alignment vertical="center"/>
    </xf>
    <xf numFmtId="41" fontId="6" fillId="0" borderId="0" applyFont="0" applyFill="0" applyBorder="0" applyAlignment="0" applyProtection="0">
      <alignment vertical="center"/>
    </xf>
    <xf numFmtId="42" fontId="6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6" fillId="3" borderId="3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5" borderId="6" applyNumberFormat="0" applyAlignment="0" applyProtection="0">
      <alignment vertical="center"/>
    </xf>
    <xf numFmtId="0" fontId="18" fillId="6" borderId="8" applyNumberFormat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0" borderId="10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</cellStyleXfs>
  <cellXfs count="1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176" fontId="1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31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  <pageSetUpPr fitToPage="1"/>
  </sheetPr>
  <dimension ref="A1:T8"/>
  <sheetViews>
    <sheetView tabSelected="1" workbookViewId="0">
      <pane xSplit="3" ySplit="2" topLeftCell="D3" activePane="bottomRight" state="frozen"/>
      <selection/>
      <selection pane="topRight"/>
      <selection pane="bottomLeft"/>
      <selection pane="bottomRight" activeCell="J22" sqref="J22"/>
    </sheetView>
  </sheetViews>
  <sheetFormatPr defaultColWidth="9" defaultRowHeight="13.5" customHeight="1" outlineLevelRow="7"/>
  <cols>
    <col min="1" max="1" width="9" style="1"/>
    <col min="2" max="2" width="11" style="1" customWidth="1"/>
    <col min="3" max="3" width="10" style="1" customWidth="1"/>
    <col min="4" max="4" width="8.16666666666667" style="1" customWidth="1"/>
    <col min="5" max="5" width="16.25" style="1" customWidth="1"/>
    <col min="6" max="6" width="19.625" style="1" customWidth="1"/>
    <col min="7" max="7" width="18.125" style="1" customWidth="1"/>
    <col min="8" max="8" width="25" style="1" customWidth="1"/>
    <col min="9" max="10" width="18" style="1" customWidth="1"/>
    <col min="11" max="11" width="19" style="1" customWidth="1"/>
    <col min="12" max="13" width="15.1666666666667" style="2" customWidth="1"/>
    <col min="14" max="14" width="11.5" style="2" customWidth="1"/>
    <col min="15" max="15" width="16.3333333333333" style="1" customWidth="1"/>
    <col min="16" max="16" width="21.5" style="1" customWidth="1"/>
    <col min="17" max="17" width="18" style="1" customWidth="1"/>
    <col min="18" max="18" width="18" style="2" customWidth="1"/>
    <col min="19" max="19" width="16.6666666666667" style="1" customWidth="1"/>
    <col min="20" max="20" width="14.5" style="1" customWidth="1"/>
    <col min="21" max="23" width="9" style="1"/>
  </cols>
  <sheetData>
    <row r="1" ht="38.25" customHeight="1" spans="1:18">
      <c r="A1" s="3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13"/>
    </row>
    <row r="2" ht="27" customHeight="1" spans="1:18">
      <c r="A2" s="4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 t="s">
        <v>9</v>
      </c>
      <c r="J2" s="5" t="s">
        <v>10</v>
      </c>
      <c r="K2" s="5" t="s">
        <v>11</v>
      </c>
      <c r="L2" s="9" t="s">
        <v>12</v>
      </c>
      <c r="M2" s="9" t="s">
        <v>13</v>
      </c>
      <c r="N2" s="9" t="s">
        <v>14</v>
      </c>
      <c r="O2" s="5" t="s">
        <v>15</v>
      </c>
      <c r="P2" s="5" t="s">
        <v>16</v>
      </c>
      <c r="Q2" s="9" t="s">
        <v>17</v>
      </c>
      <c r="R2" s="9" t="s">
        <v>18</v>
      </c>
    </row>
    <row r="3" ht="31" customHeight="1" spans="1:19">
      <c r="A3" s="6">
        <v>1</v>
      </c>
      <c r="B3" s="7" t="s">
        <v>19</v>
      </c>
      <c r="C3" s="8" t="s">
        <v>20</v>
      </c>
      <c r="D3" s="8" t="s">
        <v>21</v>
      </c>
      <c r="E3" s="8">
        <v>15368120070</v>
      </c>
      <c r="F3" s="16" t="s">
        <v>22</v>
      </c>
      <c r="G3" s="7" t="s">
        <v>23</v>
      </c>
      <c r="H3" s="16" t="s">
        <v>24</v>
      </c>
      <c r="I3" s="10">
        <v>45262</v>
      </c>
      <c r="J3" s="10" t="s">
        <v>25</v>
      </c>
      <c r="K3" s="7" t="s">
        <v>26</v>
      </c>
      <c r="L3" s="11">
        <v>1062.2</v>
      </c>
      <c r="M3" s="11">
        <v>0</v>
      </c>
      <c r="N3" s="11" t="s">
        <v>27</v>
      </c>
      <c r="O3" s="10" t="s">
        <v>28</v>
      </c>
      <c r="P3" s="11">
        <f>L3-Q3</f>
        <v>119.38</v>
      </c>
      <c r="Q3" s="8">
        <v>942.82</v>
      </c>
      <c r="R3" s="11">
        <v>1062.2</v>
      </c>
      <c r="S3" s="1" t="s">
        <v>29</v>
      </c>
    </row>
    <row r="4" ht="31" customHeight="1" spans="1:19">
      <c r="A4" s="6">
        <v>2</v>
      </c>
      <c r="B4" s="7" t="s">
        <v>30</v>
      </c>
      <c r="C4" s="8" t="s">
        <v>31</v>
      </c>
      <c r="D4" s="8" t="s">
        <v>21</v>
      </c>
      <c r="E4" s="8">
        <v>18725066718</v>
      </c>
      <c r="F4" s="16" t="s">
        <v>32</v>
      </c>
      <c r="G4" s="8" t="s">
        <v>33</v>
      </c>
      <c r="H4" s="16" t="s">
        <v>34</v>
      </c>
      <c r="I4" s="10">
        <v>45219</v>
      </c>
      <c r="J4" s="10" t="s">
        <v>25</v>
      </c>
      <c r="K4" s="7" t="s">
        <v>35</v>
      </c>
      <c r="L4" s="11">
        <v>12838.32</v>
      </c>
      <c r="M4" s="11">
        <v>17401.59</v>
      </c>
      <c r="N4" s="11" t="s">
        <v>27</v>
      </c>
      <c r="O4" s="10" t="s">
        <v>28</v>
      </c>
      <c r="P4" s="11">
        <f>L4-Q4</f>
        <v>2925.77</v>
      </c>
      <c r="Q4" s="8">
        <v>9912.55</v>
      </c>
      <c r="R4" s="11">
        <v>12838.32</v>
      </c>
      <c r="S4" s="1" t="s">
        <v>29</v>
      </c>
    </row>
    <row r="5" ht="31" customHeight="1" spans="1:19">
      <c r="A5" s="6">
        <v>3</v>
      </c>
      <c r="B5" s="7" t="s">
        <v>36</v>
      </c>
      <c r="C5" s="8" t="s">
        <v>37</v>
      </c>
      <c r="D5" s="8" t="s">
        <v>38</v>
      </c>
      <c r="E5" s="8">
        <v>15912848689</v>
      </c>
      <c r="F5" s="16" t="s">
        <v>39</v>
      </c>
      <c r="G5" s="7" t="s">
        <v>40</v>
      </c>
      <c r="H5" s="16" t="s">
        <v>41</v>
      </c>
      <c r="I5" s="10">
        <v>45288</v>
      </c>
      <c r="J5" s="10" t="s">
        <v>25</v>
      </c>
      <c r="K5" s="7" t="s">
        <v>42</v>
      </c>
      <c r="L5" s="11">
        <v>1262.48</v>
      </c>
      <c r="M5" s="11">
        <v>0</v>
      </c>
      <c r="N5" s="11" t="s">
        <v>27</v>
      </c>
      <c r="O5" s="10" t="s">
        <v>28</v>
      </c>
      <c r="P5" s="11">
        <f>L5-Q5</f>
        <v>195.5</v>
      </c>
      <c r="Q5" s="8">
        <v>1066.98</v>
      </c>
      <c r="R5" s="11">
        <v>1262.48</v>
      </c>
      <c r="S5" s="1" t="s">
        <v>29</v>
      </c>
    </row>
    <row r="6" ht="40" customHeight="1" spans="1:20">
      <c r="A6" s="6">
        <v>4</v>
      </c>
      <c r="B6" s="7" t="s">
        <v>30</v>
      </c>
      <c r="C6" s="8" t="s">
        <v>43</v>
      </c>
      <c r="D6" s="8" t="s">
        <v>38</v>
      </c>
      <c r="E6" s="8">
        <v>15887004165</v>
      </c>
      <c r="F6" s="16" t="s">
        <v>44</v>
      </c>
      <c r="G6" s="7" t="s">
        <v>45</v>
      </c>
      <c r="H6" s="16" t="s">
        <v>46</v>
      </c>
      <c r="I6" s="10">
        <v>45224</v>
      </c>
      <c r="J6" s="10" t="s">
        <v>25</v>
      </c>
      <c r="K6" s="7" t="s">
        <v>47</v>
      </c>
      <c r="L6" s="12" t="s">
        <v>48</v>
      </c>
      <c r="M6" s="11">
        <v>0</v>
      </c>
      <c r="N6" s="11" t="s">
        <v>27</v>
      </c>
      <c r="O6" s="10" t="s">
        <v>28</v>
      </c>
      <c r="P6" s="11">
        <v>106.3</v>
      </c>
      <c r="Q6" s="8">
        <v>49.26</v>
      </c>
      <c r="R6" s="11">
        <v>155.56</v>
      </c>
      <c r="S6" s="1" t="s">
        <v>29</v>
      </c>
      <c r="T6" s="14" t="s">
        <v>49</v>
      </c>
    </row>
    <row r="7" ht="27" customHeight="1" spans="1:19">
      <c r="A7" s="8"/>
      <c r="B7" s="8" t="s">
        <v>50</v>
      </c>
      <c r="C7" s="8"/>
      <c r="D7" s="8"/>
      <c r="E7" s="8"/>
      <c r="F7" s="8"/>
      <c r="G7" s="8"/>
      <c r="H7" s="8"/>
      <c r="I7" s="8"/>
      <c r="J7" s="8"/>
      <c r="K7" s="8"/>
      <c r="L7" s="11"/>
      <c r="M7" s="11"/>
      <c r="N7" s="11"/>
      <c r="O7" s="8"/>
      <c r="P7" s="11"/>
      <c r="Q7" s="8">
        <f>SUM(Q3:Q6)</f>
        <v>11971.61</v>
      </c>
      <c r="R7" s="11">
        <f>SUM(R3:R6)</f>
        <v>15318.56</v>
      </c>
      <c r="S7" s="15"/>
    </row>
    <row r="8" customHeight="1" spans="12:18">
      <c r="L8" s="1"/>
      <c r="M8" s="1"/>
      <c r="R8" s="1"/>
    </row>
  </sheetData>
  <mergeCells count="1">
    <mergeCell ref="A1:R1"/>
  </mergeCells>
  <pageMargins left="0.118055555555556" right="0.0388888888888889" top="0.354166666666667" bottom="0.75" header="0.3" footer="0.3"/>
  <pageSetup paperSize="9" scale="4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(6)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雨沐</cp:lastModifiedBy>
  <dcterms:created xsi:type="dcterms:W3CDTF">2024-04-10T07:35:33Z</dcterms:created>
  <dcterms:modified xsi:type="dcterms:W3CDTF">2024-04-10T07:41:46Z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9582302BCBE74CEAB32B08008142FBD0_11</vt:lpwstr>
  </property>
  <property fmtid="{D5CDD505-2E9C-101B-9397-08002B2CF9AE}" pid="3" name="KSOProductBuildVer">
    <vt:lpwstr>2052-12.1.0.16399</vt:lpwstr>
  </property>
</Properties>
</file>