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<sst xmlns="http://schemas.openxmlformats.org/spreadsheetml/2006/main" count="127" uniqueCount="73">
  <si>
    <t>采 购 申 请 单</t>
  </si>
  <si>
    <r>
      <t xml:space="preserve">    </t>
    </r>
    <r>
      <rPr>
        <sz val="10.5"/>
        <rFont val="宋体"/>
        <charset val="134"/>
      </rPr>
      <t>昆明陆军学院后勤物业</t>
    </r>
    <r>
      <rPr>
        <u/>
        <sz val="10.5"/>
        <rFont val="宋体"/>
        <charset val="134"/>
      </rPr>
      <t xml:space="preserve">  </t>
    </r>
    <r>
      <rPr>
        <sz val="10.5"/>
        <rFont val="宋体"/>
        <charset val="134"/>
      </rPr>
      <t>部门(物业服务中心)       时间：</t>
    </r>
    <r>
      <rPr>
        <u/>
        <sz val="10.5"/>
        <rFont val="宋体"/>
        <charset val="134"/>
      </rPr>
      <t xml:space="preserve">  2024年5月 7日  </t>
    </r>
    <r>
      <rPr>
        <sz val="10.5"/>
        <rFont val="宋体"/>
        <charset val="134"/>
      </rPr>
      <t xml:space="preserve">        编号：EZ</t>
    </r>
  </si>
  <si>
    <t>序号</t>
  </si>
  <si>
    <t>物品名称</t>
  </si>
  <si>
    <t>规格型号</t>
  </si>
  <si>
    <t>数量</t>
  </si>
  <si>
    <t>单位</t>
  </si>
  <si>
    <t>参考单价</t>
  </si>
  <si>
    <t>金额小计</t>
  </si>
  <si>
    <t>现有库存</t>
  </si>
  <si>
    <t>用途</t>
  </si>
  <si>
    <t>备注</t>
  </si>
  <si>
    <t>切割片</t>
  </si>
  <si>
    <t>盒</t>
  </si>
  <si>
    <t>公共工具</t>
  </si>
  <si>
    <t>瓷砖钻头</t>
  </si>
  <si>
    <t>支</t>
  </si>
  <si>
    <t>麻花钻</t>
  </si>
  <si>
    <t>中性结构胶</t>
  </si>
  <si>
    <t>白色</t>
  </si>
  <si>
    <t>耗材</t>
  </si>
  <si>
    <t>耐候密封胶</t>
  </si>
  <si>
    <t>透明</t>
  </si>
  <si>
    <t>绝缘胶布</t>
  </si>
  <si>
    <t>卷</t>
  </si>
  <si>
    <t>生料带</t>
  </si>
  <si>
    <t>橡胶手套</t>
  </si>
  <si>
    <t>双</t>
  </si>
  <si>
    <t>帆布手套</t>
  </si>
  <si>
    <t>刀片</t>
  </si>
  <si>
    <t>快开水龙头</t>
  </si>
  <si>
    <t>短</t>
  </si>
  <si>
    <t>只</t>
  </si>
  <si>
    <t>快开水龙头阀芯</t>
  </si>
  <si>
    <t>个</t>
  </si>
  <si>
    <t>三角阀</t>
  </si>
  <si>
    <t>面盆下水软管</t>
  </si>
  <si>
    <t>根</t>
  </si>
  <si>
    <t>PE快接</t>
  </si>
  <si>
    <t>时控器</t>
  </si>
  <si>
    <t>云石胶+固化剂</t>
  </si>
  <si>
    <t>2kg</t>
  </si>
  <si>
    <t>桶</t>
  </si>
  <si>
    <t>led球型感应灯</t>
  </si>
  <si>
    <t>9W</t>
  </si>
  <si>
    <t>盏</t>
  </si>
  <si>
    <t>电线快接头</t>
  </si>
  <si>
    <t>铜大便冲洗阀</t>
  </si>
  <si>
    <t>8公分</t>
  </si>
  <si>
    <t>5X16铆钉</t>
  </si>
  <si>
    <t>4x16铆钉</t>
  </si>
  <si>
    <t>5</t>
  </si>
  <si>
    <t>8</t>
  </si>
  <si>
    <t>明装防水插座盒</t>
  </si>
  <si>
    <t>高压管胶垫</t>
  </si>
  <si>
    <t>混合龙头胶垫</t>
  </si>
  <si>
    <t>密码锁（链型）</t>
  </si>
  <si>
    <t>把</t>
  </si>
  <si>
    <t>套筒</t>
  </si>
  <si>
    <t>37件套</t>
  </si>
  <si>
    <t>套</t>
  </si>
  <si>
    <t>脚手架</t>
  </si>
  <si>
    <t>路灯维修使用</t>
  </si>
  <si>
    <t>脚手架轮子</t>
  </si>
  <si>
    <t>铸铁哈佛接</t>
  </si>
  <si>
    <t>DN150</t>
  </si>
  <si>
    <t>合计：</t>
  </si>
  <si>
    <t xml:space="preserve">  部门负责人审批意见</t>
  </si>
  <si>
    <t>分管副总审批意见</t>
  </si>
  <si>
    <t>综合办审批意见</t>
  </si>
  <si>
    <t xml:space="preserve"> </t>
  </si>
  <si>
    <t>总经理审批意见</t>
  </si>
  <si>
    <t>YRWY/采购管理/A1-006                                       注：采购1个月的用量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</si>
</sst>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b/>
      <sz val="12"/>
      <name val="宋体"/>
      <charset val="134"/>
    </font>
    <font>
      <u/>
      <sz val="10.5"/>
      <name val="宋体"/>
      <charset val="134"/>
    </font>
    <font>
      <sz val="10.5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sz val="10"/>
      <name val="华文细黑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Border="1" applyAlignment="1">
      <alignment horizontal="center" vertical="center"/>
    </xf>
    <xf numFmtId="0" fontId="4" fillId="0" borderId="0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51" applyFont="1" applyFill="1" applyBorder="1" applyAlignment="1" applyProtection="1">
      <alignment horizontal="center" vertical="center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1" xfId="49" applyFont="1" applyBorder="1" applyAlignment="1">
      <alignment vertical="center" wrapText="1"/>
    </xf>
    <xf numFmtId="0" fontId="4" fillId="0" borderId="6" xfId="49" applyFont="1" applyBorder="1" applyAlignment="1">
      <alignment vertical="center" wrapText="1"/>
    </xf>
    <xf numFmtId="0" fontId="4" fillId="0" borderId="7" xfId="49" applyFont="1" applyBorder="1" applyAlignment="1">
      <alignment vertical="center" wrapText="1"/>
    </xf>
    <xf numFmtId="0" fontId="9" fillId="0" borderId="0" xfId="49" applyFont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样式 1" xfId="50"/>
    <cellStyle name="常规_Sheet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workbookViewId="0">
      <selection activeCell="A31" sqref="$A31:$XFD31"/>
    </sheetView>
  </sheetViews>
  <sheetFormatPr defaultColWidth="9" defaultRowHeight="13.5"/>
  <cols>
    <col min="2" max="2" width="15" customWidth="1"/>
    <col min="10" max="10" width="11.125" customWidth="1"/>
  </cols>
  <sheetData>
    <row r="1" ht="18.7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0.5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ht="20.5" customHeight="1" spans="1:10">
      <c r="A4" s="5"/>
      <c r="B4" s="7" t="s">
        <v>12</v>
      </c>
      <c r="C4" s="7"/>
      <c r="D4" s="7">
        <v>1</v>
      </c>
      <c r="E4" s="7" t="s">
        <v>13</v>
      </c>
      <c r="F4" s="7">
        <v>50</v>
      </c>
      <c r="G4" s="5">
        <f>PRODUCT(D4*F4)</f>
        <v>50</v>
      </c>
      <c r="H4" s="5"/>
      <c r="I4" s="5" t="s">
        <v>14</v>
      </c>
      <c r="J4" s="5"/>
    </row>
    <row r="5" ht="20.5" customHeight="1" spans="1:10">
      <c r="A5" s="5"/>
      <c r="B5" s="7" t="s">
        <v>15</v>
      </c>
      <c r="C5" s="7">
        <v>6</v>
      </c>
      <c r="D5" s="7">
        <v>10</v>
      </c>
      <c r="E5" s="7" t="s">
        <v>16</v>
      </c>
      <c r="F5" s="7">
        <v>2.8</v>
      </c>
      <c r="G5" s="5">
        <f>PRODUCT(D5*F5)</f>
        <v>28</v>
      </c>
      <c r="H5" s="5"/>
      <c r="I5" s="5" t="s">
        <v>14</v>
      </c>
      <c r="J5" s="5"/>
    </row>
    <row r="6" ht="20.5" customHeight="1" spans="1:10">
      <c r="A6" s="5"/>
      <c r="B6" s="7" t="s">
        <v>17</v>
      </c>
      <c r="C6" s="7">
        <v>4</v>
      </c>
      <c r="D6" s="7">
        <v>10</v>
      </c>
      <c r="E6" s="7" t="s">
        <v>16</v>
      </c>
      <c r="F6" s="7">
        <v>2</v>
      </c>
      <c r="G6" s="5">
        <f>PRODUCT(D6*F6)</f>
        <v>20</v>
      </c>
      <c r="H6" s="5"/>
      <c r="I6" s="5" t="s">
        <v>14</v>
      </c>
      <c r="J6" s="5"/>
    </row>
    <row r="7" ht="20.5" customHeight="1" spans="1:10">
      <c r="A7" s="5"/>
      <c r="B7" s="7" t="s">
        <v>17</v>
      </c>
      <c r="C7" s="7">
        <v>6</v>
      </c>
      <c r="D7" s="7">
        <v>10</v>
      </c>
      <c r="E7" s="7" t="s">
        <v>16</v>
      </c>
      <c r="F7" s="7">
        <v>4</v>
      </c>
      <c r="G7" s="5">
        <f t="shared" ref="G7:G36" si="0">PRODUCT(D7*F7)</f>
        <v>40</v>
      </c>
      <c r="H7" s="5"/>
      <c r="I7" s="5" t="s">
        <v>14</v>
      </c>
      <c r="J7" s="5"/>
    </row>
    <row r="8" ht="20.5" customHeight="1" spans="1:10">
      <c r="A8" s="5"/>
      <c r="B8" s="8" t="s">
        <v>18</v>
      </c>
      <c r="C8" s="9" t="s">
        <v>19</v>
      </c>
      <c r="D8" s="10">
        <v>10</v>
      </c>
      <c r="E8" s="11" t="s">
        <v>16</v>
      </c>
      <c r="F8" s="7">
        <v>6.5</v>
      </c>
      <c r="G8" s="5">
        <f t="shared" si="0"/>
        <v>65</v>
      </c>
      <c r="H8" s="5"/>
      <c r="I8" s="5" t="s">
        <v>20</v>
      </c>
      <c r="J8" s="5"/>
    </row>
    <row r="9" ht="20.5" customHeight="1" spans="1:10">
      <c r="A9" s="5"/>
      <c r="B9" s="7" t="s">
        <v>21</v>
      </c>
      <c r="C9" s="7" t="s">
        <v>22</v>
      </c>
      <c r="D9" s="7">
        <v>10</v>
      </c>
      <c r="E9" s="7" t="s">
        <v>16</v>
      </c>
      <c r="F9" s="7">
        <v>7.5</v>
      </c>
      <c r="G9" s="5">
        <f t="shared" si="0"/>
        <v>75</v>
      </c>
      <c r="H9" s="5"/>
      <c r="I9" s="5" t="s">
        <v>20</v>
      </c>
      <c r="J9" s="5"/>
    </row>
    <row r="10" ht="20.5" customHeight="1" spans="1:10">
      <c r="A10" s="5"/>
      <c r="B10" s="7" t="s">
        <v>23</v>
      </c>
      <c r="C10" s="7"/>
      <c r="D10" s="7">
        <v>30</v>
      </c>
      <c r="E10" s="7" t="s">
        <v>24</v>
      </c>
      <c r="F10" s="7">
        <v>3</v>
      </c>
      <c r="G10" s="5">
        <f t="shared" si="0"/>
        <v>90</v>
      </c>
      <c r="H10" s="5"/>
      <c r="I10" s="5" t="s">
        <v>20</v>
      </c>
      <c r="J10" s="5"/>
    </row>
    <row r="11" ht="20.5" customHeight="1" spans="1:10">
      <c r="A11" s="5"/>
      <c r="B11" s="7" t="s">
        <v>25</v>
      </c>
      <c r="C11" s="7"/>
      <c r="D11" s="7">
        <v>20</v>
      </c>
      <c r="E11" s="7" t="s">
        <v>24</v>
      </c>
      <c r="F11" s="7">
        <v>1.3</v>
      </c>
      <c r="G11" s="5">
        <f t="shared" si="0"/>
        <v>26</v>
      </c>
      <c r="H11" s="5"/>
      <c r="I11" s="5" t="s">
        <v>20</v>
      </c>
      <c r="J11" s="5"/>
    </row>
    <row r="12" ht="20.5" customHeight="1" spans="1:10">
      <c r="A12" s="5"/>
      <c r="B12" s="7" t="s">
        <v>26</v>
      </c>
      <c r="C12" s="7"/>
      <c r="D12" s="7">
        <v>5</v>
      </c>
      <c r="E12" s="7" t="s">
        <v>27</v>
      </c>
      <c r="F12" s="7">
        <v>4</v>
      </c>
      <c r="G12" s="5">
        <f t="shared" si="0"/>
        <v>20</v>
      </c>
      <c r="H12" s="5"/>
      <c r="I12" s="5" t="s">
        <v>14</v>
      </c>
      <c r="J12" s="5"/>
    </row>
    <row r="13" ht="20.5" customHeight="1" spans="1:10">
      <c r="A13" s="5"/>
      <c r="B13" s="9" t="s">
        <v>28</v>
      </c>
      <c r="C13" s="8"/>
      <c r="D13" s="12">
        <v>20</v>
      </c>
      <c r="E13" s="13" t="s">
        <v>27</v>
      </c>
      <c r="F13" s="7">
        <v>2</v>
      </c>
      <c r="G13" s="5">
        <f t="shared" si="0"/>
        <v>40</v>
      </c>
      <c r="H13" s="5"/>
      <c r="I13" s="5" t="s">
        <v>14</v>
      </c>
      <c r="J13" s="5"/>
    </row>
    <row r="14" ht="20.5" customHeight="1" spans="1:10">
      <c r="A14" s="5"/>
      <c r="B14" s="7" t="s">
        <v>29</v>
      </c>
      <c r="C14" s="7"/>
      <c r="D14" s="7">
        <v>1</v>
      </c>
      <c r="E14" s="7" t="s">
        <v>13</v>
      </c>
      <c r="F14" s="7">
        <v>5</v>
      </c>
      <c r="G14" s="5">
        <f t="shared" si="0"/>
        <v>5</v>
      </c>
      <c r="H14" s="5"/>
      <c r="I14" s="5" t="s">
        <v>14</v>
      </c>
      <c r="J14" s="5"/>
    </row>
    <row r="15" ht="20.5" customHeight="1" spans="1:10">
      <c r="A15" s="5"/>
      <c r="B15" s="7" t="s">
        <v>30</v>
      </c>
      <c r="C15" s="7" t="s">
        <v>31</v>
      </c>
      <c r="D15" s="7">
        <v>10</v>
      </c>
      <c r="E15" s="7" t="s">
        <v>32</v>
      </c>
      <c r="F15" s="7">
        <v>6.5</v>
      </c>
      <c r="G15" s="5">
        <f t="shared" si="0"/>
        <v>65</v>
      </c>
      <c r="H15" s="5"/>
      <c r="I15" s="5" t="s">
        <v>20</v>
      </c>
      <c r="J15" s="5"/>
    </row>
    <row r="16" ht="20.5" customHeight="1" spans="1:10">
      <c r="A16" s="5"/>
      <c r="B16" s="7" t="s">
        <v>33</v>
      </c>
      <c r="C16" s="7"/>
      <c r="D16" s="7">
        <v>10</v>
      </c>
      <c r="E16" s="7" t="s">
        <v>34</v>
      </c>
      <c r="F16" s="7">
        <v>2.5</v>
      </c>
      <c r="G16" s="5">
        <f t="shared" si="0"/>
        <v>25</v>
      </c>
      <c r="H16" s="5"/>
      <c r="I16" s="5" t="s">
        <v>20</v>
      </c>
      <c r="J16" s="5"/>
    </row>
    <row r="17" ht="20.5" customHeight="1" spans="1:10">
      <c r="A17" s="5"/>
      <c r="B17" s="7" t="s">
        <v>35</v>
      </c>
      <c r="C17" s="7"/>
      <c r="D17" s="7">
        <v>10</v>
      </c>
      <c r="E17" s="7" t="s">
        <v>34</v>
      </c>
      <c r="F17" s="7">
        <v>8.5</v>
      </c>
      <c r="G17" s="5">
        <f t="shared" si="0"/>
        <v>85</v>
      </c>
      <c r="H17" s="5"/>
      <c r="I17" s="5" t="s">
        <v>20</v>
      </c>
      <c r="J17" s="5"/>
    </row>
    <row r="18" ht="20.5" customHeight="1" spans="1:10">
      <c r="A18" s="5"/>
      <c r="B18" s="7" t="s">
        <v>36</v>
      </c>
      <c r="C18" s="7"/>
      <c r="D18" s="7">
        <v>10</v>
      </c>
      <c r="E18" s="7" t="s">
        <v>37</v>
      </c>
      <c r="F18" s="7">
        <v>3.5</v>
      </c>
      <c r="G18" s="5">
        <f t="shared" si="0"/>
        <v>35</v>
      </c>
      <c r="H18" s="5"/>
      <c r="I18" s="5" t="s">
        <v>20</v>
      </c>
      <c r="J18" s="5"/>
    </row>
    <row r="19" ht="20.5" customHeight="1" spans="1:10">
      <c r="A19" s="5"/>
      <c r="B19" s="7" t="s">
        <v>38</v>
      </c>
      <c r="C19" s="7">
        <v>25</v>
      </c>
      <c r="D19" s="7">
        <v>10</v>
      </c>
      <c r="E19" s="7" t="s">
        <v>34</v>
      </c>
      <c r="F19" s="7">
        <v>2</v>
      </c>
      <c r="G19" s="5">
        <f t="shared" si="0"/>
        <v>20</v>
      </c>
      <c r="H19" s="5"/>
      <c r="I19" s="5" t="s">
        <v>20</v>
      </c>
      <c r="J19" s="5"/>
    </row>
    <row r="20" ht="20.5" customHeight="1" spans="1:10">
      <c r="A20" s="5"/>
      <c r="B20" s="7" t="s">
        <v>38</v>
      </c>
      <c r="C20" s="7">
        <v>32</v>
      </c>
      <c r="D20" s="7">
        <v>10</v>
      </c>
      <c r="E20" s="7" t="s">
        <v>34</v>
      </c>
      <c r="F20" s="7">
        <v>3</v>
      </c>
      <c r="G20" s="5">
        <f t="shared" si="0"/>
        <v>30</v>
      </c>
      <c r="H20" s="5"/>
      <c r="I20" s="5" t="s">
        <v>20</v>
      </c>
      <c r="J20" s="5"/>
    </row>
    <row r="21" ht="20.5" customHeight="1" spans="1:10">
      <c r="A21" s="5"/>
      <c r="B21" s="7" t="s">
        <v>39</v>
      </c>
      <c r="C21" s="7"/>
      <c r="D21" s="7">
        <v>5</v>
      </c>
      <c r="E21" s="7" t="s">
        <v>34</v>
      </c>
      <c r="F21" s="7">
        <v>48</v>
      </c>
      <c r="G21" s="5">
        <f t="shared" si="0"/>
        <v>240</v>
      </c>
      <c r="H21" s="5"/>
      <c r="I21" s="5" t="s">
        <v>20</v>
      </c>
      <c r="J21" s="5"/>
    </row>
    <row r="22" ht="20.5" customHeight="1" spans="1:10">
      <c r="A22" s="5"/>
      <c r="B22" s="7" t="s">
        <v>40</v>
      </c>
      <c r="C22" s="7" t="s">
        <v>41</v>
      </c>
      <c r="D22" s="7">
        <v>1</v>
      </c>
      <c r="E22" s="7" t="s">
        <v>42</v>
      </c>
      <c r="F22" s="7">
        <v>28</v>
      </c>
      <c r="G22" s="5">
        <f t="shared" si="0"/>
        <v>28</v>
      </c>
      <c r="H22" s="5"/>
      <c r="I22" s="5" t="s">
        <v>20</v>
      </c>
      <c r="J22" s="5"/>
    </row>
    <row r="23" ht="20.5" customHeight="1" spans="1:10">
      <c r="A23" s="5"/>
      <c r="B23" s="14" t="s">
        <v>43</v>
      </c>
      <c r="C23" s="14" t="s">
        <v>44</v>
      </c>
      <c r="D23" s="14">
        <v>10</v>
      </c>
      <c r="E23" s="14" t="s">
        <v>45</v>
      </c>
      <c r="F23" s="15">
        <v>14</v>
      </c>
      <c r="G23" s="5">
        <f>PRODUCT(D23*F23)</f>
        <v>140</v>
      </c>
      <c r="H23" s="5"/>
      <c r="I23" s="5" t="s">
        <v>20</v>
      </c>
      <c r="J23" s="5"/>
    </row>
    <row r="24" ht="20.5" customHeight="1" spans="1:10">
      <c r="A24" s="5"/>
      <c r="B24" s="14" t="s">
        <v>46</v>
      </c>
      <c r="C24" s="14"/>
      <c r="D24" s="14">
        <v>50</v>
      </c>
      <c r="E24" s="14" t="s">
        <v>34</v>
      </c>
      <c r="F24" s="15">
        <v>0.2</v>
      </c>
      <c r="G24" s="5">
        <f>PRODUCT(D24*F24)</f>
        <v>10</v>
      </c>
      <c r="H24" s="5"/>
      <c r="I24" s="5" t="s">
        <v>20</v>
      </c>
      <c r="J24" s="5"/>
    </row>
    <row r="25" ht="20.5" customHeight="1" spans="1:10">
      <c r="A25" s="5"/>
      <c r="B25" s="14" t="s">
        <v>47</v>
      </c>
      <c r="C25" s="14" t="s">
        <v>48</v>
      </c>
      <c r="D25" s="14">
        <v>5</v>
      </c>
      <c r="E25" s="14" t="s">
        <v>34</v>
      </c>
      <c r="F25" s="15">
        <v>55</v>
      </c>
      <c r="G25" s="5">
        <f>PRODUCT(D25*F25)</f>
        <v>275</v>
      </c>
      <c r="H25" s="5"/>
      <c r="I25" s="5" t="s">
        <v>20</v>
      </c>
      <c r="J25" s="5"/>
    </row>
    <row r="26" ht="20.5" customHeight="1" spans="1:10">
      <c r="A26" s="5"/>
      <c r="B26" s="14" t="s">
        <v>49</v>
      </c>
      <c r="C26" s="14"/>
      <c r="D26" s="14">
        <v>5</v>
      </c>
      <c r="E26" s="14" t="s">
        <v>13</v>
      </c>
      <c r="F26" s="15">
        <v>8</v>
      </c>
      <c r="G26" s="5">
        <f>PRODUCT(D26*F26)</f>
        <v>40</v>
      </c>
      <c r="H26" s="5"/>
      <c r="I26" s="5" t="s">
        <v>20</v>
      </c>
      <c r="J26" s="5"/>
    </row>
    <row r="27" ht="20.5" customHeight="1" spans="1:10">
      <c r="A27" s="5"/>
      <c r="B27" s="16" t="s">
        <v>50</v>
      </c>
      <c r="C27" s="16"/>
      <c r="D27" s="16" t="s">
        <v>51</v>
      </c>
      <c r="E27" s="16" t="s">
        <v>13</v>
      </c>
      <c r="F27" s="16" t="s">
        <v>52</v>
      </c>
      <c r="G27" s="5">
        <f>PRODUCT(D27*F27)</f>
        <v>40</v>
      </c>
      <c r="H27" s="5"/>
      <c r="I27" s="5" t="s">
        <v>20</v>
      </c>
      <c r="J27" s="5"/>
    </row>
    <row r="28" ht="20.5" customHeight="1" spans="1:10">
      <c r="A28" s="17"/>
      <c r="B28" s="18" t="s">
        <v>53</v>
      </c>
      <c r="C28" s="18"/>
      <c r="D28" s="18">
        <v>10</v>
      </c>
      <c r="E28" s="18" t="s">
        <v>34</v>
      </c>
      <c r="F28" s="18">
        <v>6</v>
      </c>
      <c r="G28" s="5">
        <f>PRODUCT(D28*F28)</f>
        <v>60</v>
      </c>
      <c r="H28" s="5"/>
      <c r="I28" s="5" t="s">
        <v>20</v>
      </c>
      <c r="J28" s="5"/>
    </row>
    <row r="29" ht="20.5" customHeight="1" spans="1:10">
      <c r="A29" s="19"/>
      <c r="B29" s="18" t="s">
        <v>54</v>
      </c>
      <c r="C29" s="18">
        <v>15</v>
      </c>
      <c r="D29" s="18">
        <v>50</v>
      </c>
      <c r="E29" s="18" t="s">
        <v>34</v>
      </c>
      <c r="F29" s="18">
        <v>0.1</v>
      </c>
      <c r="G29" s="5">
        <f>PRODUCT(D29*F29)</f>
        <v>5</v>
      </c>
      <c r="H29" s="5"/>
      <c r="I29" s="5" t="s">
        <v>20</v>
      </c>
      <c r="J29" s="5"/>
    </row>
    <row r="30" ht="20.5" customHeight="1" spans="1:10">
      <c r="A30" s="19"/>
      <c r="B30" s="18" t="s">
        <v>55</v>
      </c>
      <c r="C30" s="18">
        <v>25</v>
      </c>
      <c r="D30" s="18">
        <v>50</v>
      </c>
      <c r="E30" s="18" t="s">
        <v>34</v>
      </c>
      <c r="F30" s="18">
        <v>0.1</v>
      </c>
      <c r="G30" s="5">
        <f>PRODUCT(D30*F30)</f>
        <v>5</v>
      </c>
      <c r="H30" s="5"/>
      <c r="I30" s="5" t="s">
        <v>20</v>
      </c>
      <c r="J30" s="5"/>
    </row>
    <row r="31" ht="20.5" customHeight="1" spans="1:10">
      <c r="A31" s="19"/>
      <c r="B31" s="18" t="s">
        <v>56</v>
      </c>
      <c r="C31" s="18"/>
      <c r="D31" s="18">
        <v>5</v>
      </c>
      <c r="E31" s="18" t="s">
        <v>57</v>
      </c>
      <c r="F31" s="18">
        <v>23</v>
      </c>
      <c r="G31" s="5">
        <f>PRODUCT(D31*F31)</f>
        <v>115</v>
      </c>
      <c r="H31" s="5"/>
      <c r="I31" s="5" t="s">
        <v>20</v>
      </c>
      <c r="J31" s="5"/>
    </row>
    <row r="32" ht="20.5" customHeight="1" spans="1:10">
      <c r="A32" s="19"/>
      <c r="B32" s="18" t="s">
        <v>58</v>
      </c>
      <c r="C32" s="18" t="s">
        <v>59</v>
      </c>
      <c r="D32" s="18">
        <v>1</v>
      </c>
      <c r="E32" s="18" t="s">
        <v>60</v>
      </c>
      <c r="F32" s="18">
        <v>175</v>
      </c>
      <c r="G32" s="5">
        <f>PRODUCT(D32*F32)</f>
        <v>175</v>
      </c>
      <c r="H32" s="5"/>
      <c r="I32" s="5" t="s">
        <v>14</v>
      </c>
      <c r="J32" s="5"/>
    </row>
    <row r="33" ht="20.5" customHeight="1" spans="1:10">
      <c r="A33" s="19"/>
      <c r="B33" s="18" t="s">
        <v>61</v>
      </c>
      <c r="C33" s="18"/>
      <c r="D33" s="18">
        <v>3</v>
      </c>
      <c r="E33" s="18" t="s">
        <v>60</v>
      </c>
      <c r="F33" s="18">
        <v>220</v>
      </c>
      <c r="G33" s="5">
        <f>PRODUCT(D33*F33)</f>
        <v>660</v>
      </c>
      <c r="H33" s="5"/>
      <c r="I33" s="5" t="s">
        <v>14</v>
      </c>
      <c r="J33" s="5" t="s">
        <v>62</v>
      </c>
    </row>
    <row r="34" ht="20.5" customHeight="1" spans="1:10">
      <c r="A34" s="19"/>
      <c r="B34" s="18" t="s">
        <v>63</v>
      </c>
      <c r="C34" s="18"/>
      <c r="D34" s="18">
        <v>4</v>
      </c>
      <c r="E34" s="18" t="s">
        <v>34</v>
      </c>
      <c r="F34" s="18">
        <v>45</v>
      </c>
      <c r="G34" s="5">
        <f>PRODUCT(D34*F34)</f>
        <v>180</v>
      </c>
      <c r="H34" s="5"/>
      <c r="I34" s="5" t="s">
        <v>14</v>
      </c>
      <c r="J34" s="5" t="s">
        <v>62</v>
      </c>
    </row>
    <row r="35" ht="20.5" customHeight="1" spans="1:10">
      <c r="A35" s="19"/>
      <c r="B35" s="18" t="s">
        <v>64</v>
      </c>
      <c r="C35" s="18" t="s">
        <v>65</v>
      </c>
      <c r="D35" s="18">
        <v>1</v>
      </c>
      <c r="E35" s="18" t="s">
        <v>34</v>
      </c>
      <c r="F35" s="18">
        <v>225</v>
      </c>
      <c r="G35" s="5">
        <f>PRODUCT(D35*F35)</f>
        <v>225</v>
      </c>
      <c r="H35" s="5"/>
      <c r="I35" s="5" t="s">
        <v>20</v>
      </c>
      <c r="J35" s="5"/>
    </row>
    <row r="36" ht="20" customHeight="1" spans="1:10">
      <c r="A36" s="17" t="s">
        <v>66</v>
      </c>
      <c r="B36" s="20"/>
      <c r="C36" s="20"/>
      <c r="D36" s="20"/>
      <c r="E36" s="20"/>
      <c r="F36" s="21"/>
      <c r="G36" s="22">
        <f>SUM(G4:G35)</f>
        <v>2917</v>
      </c>
      <c r="H36" s="23"/>
      <c r="I36" s="23"/>
      <c r="J36" s="23"/>
    </row>
    <row r="37" ht="27" customHeight="1" spans="1:10">
      <c r="A37" s="5" t="s">
        <v>67</v>
      </c>
      <c r="B37" s="5"/>
      <c r="C37" s="5"/>
      <c r="D37" s="5"/>
      <c r="E37" s="5"/>
      <c r="F37" s="5"/>
      <c r="G37" s="23" t="s">
        <v>68</v>
      </c>
      <c r="H37" s="24"/>
      <c r="I37" s="23"/>
      <c r="J37" s="23"/>
    </row>
    <row r="38" ht="29" customHeight="1" spans="1:10">
      <c r="A38" s="5" t="s">
        <v>69</v>
      </c>
      <c r="B38" s="5"/>
      <c r="C38" s="5" t="s">
        <v>70</v>
      </c>
      <c r="D38" s="5"/>
      <c r="E38" s="5"/>
      <c r="F38" s="5"/>
      <c r="G38" s="25" t="s">
        <v>71</v>
      </c>
      <c r="H38" s="24"/>
      <c r="I38" s="23"/>
      <c r="J38" s="23"/>
    </row>
    <row r="39" spans="1:10">
      <c r="A39" s="26" t="s">
        <v>72</v>
      </c>
      <c r="B39" s="26"/>
      <c r="C39" s="26"/>
      <c r="D39" s="26"/>
      <c r="E39" s="26"/>
      <c r="F39" s="26"/>
      <c r="G39" s="26"/>
      <c r="H39" s="26"/>
      <c r="I39" s="26"/>
      <c r="J39" s="26"/>
    </row>
  </sheetData>
  <mergeCells count="8">
    <mergeCell ref="A1:J1"/>
    <mergeCell ref="A2:J2"/>
    <mergeCell ref="A36:F36"/>
    <mergeCell ref="A37:B37"/>
    <mergeCell ref="C37:F37"/>
    <mergeCell ref="A38:B38"/>
    <mergeCell ref="C38:F38"/>
    <mergeCell ref="A39:J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个人电脑</dc:creator>
  <cp:lastModifiedBy>个人电脑</cp:lastModifiedBy>
  <dcterms:created xsi:type="dcterms:W3CDTF">2024-05-08T01:03:08Z</dcterms:created>
  <dcterms:modified xsi:type="dcterms:W3CDTF">2024-05-08T01:15:35Z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3B108384E13F4274BB5005ED726FF7EE_11</vt:lpwstr>
  </property>
  <property fmtid="{D5CDD505-2E9C-101B-9397-08002B2CF9AE}" pid="3" name="KSOProductBuildVer">
    <vt:lpwstr>2052-12.1.0.16729</vt:lpwstr>
  </property>
</Properties>
</file>