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9-10-11-2-3五华工资表" sheetId="1" r:id="rId1"/>
  </sheets>
  <definedNames>
    <definedName name="_xlnm._FilterDatabase" localSheetId="0" hidden="1">'9-10-11-2-3五华工资表'!$A$1:$M$1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<sst xmlns="http://schemas.openxmlformats.org/spreadsheetml/2006/main" count="102" uniqueCount="65">
  <si>
    <t>序号</t>
  </si>
  <si>
    <t>入职时间</t>
  </si>
  <si>
    <t>身份证号</t>
  </si>
  <si>
    <t>性别</t>
  </si>
  <si>
    <t>电话号码</t>
  </si>
  <si>
    <t>卡号</t>
  </si>
  <si>
    <t>收款行CNAPS号</t>
  </si>
  <si>
    <t>银行及开户行</t>
  </si>
  <si>
    <t>9月</t>
  </si>
  <si>
    <t>10月</t>
  </si>
  <si>
    <t>11月</t>
  </si>
  <si>
    <t>合计</t>
  </si>
  <si>
    <t>顾正琼</t>
  </si>
  <si>
    <t>530112196604151320</t>
  </si>
  <si>
    <t>女</t>
  </si>
  <si>
    <t>13577118125</t>
  </si>
  <si>
    <t>6217997300078117788</t>
  </si>
  <si>
    <t>403731099000</t>
  </si>
  <si>
    <t>中国邮政储蓄银行昆明市王家桥支行</t>
  </si>
  <si>
    <t>4月24日办理离职</t>
  </si>
  <si>
    <t>施宝仙</t>
  </si>
  <si>
    <t>530112196411251325</t>
  </si>
  <si>
    <t>15911601906</t>
  </si>
  <si>
    <t>6217997300078117796</t>
  </si>
  <si>
    <t>张国兰</t>
  </si>
  <si>
    <t>53011219640428134X</t>
  </si>
  <si>
    <t>13529437987</t>
  </si>
  <si>
    <t>6217997300071770567</t>
  </si>
  <si>
    <t>中国邮政储蓄银行昆明市普吉营业所</t>
  </si>
  <si>
    <t>赵琼英</t>
  </si>
  <si>
    <t>530112196707020323</t>
  </si>
  <si>
    <t>15969448423</t>
  </si>
  <si>
    <t>6217997300065219407</t>
  </si>
  <si>
    <t>中国邮政储蓄银行昆明市科医路营业所</t>
  </si>
  <si>
    <t>尹建芬</t>
  </si>
  <si>
    <t>530112195708241326</t>
  </si>
  <si>
    <t>13888302510</t>
  </si>
  <si>
    <t>53050003931239</t>
  </si>
  <si>
    <t>尹凤萍</t>
  </si>
  <si>
    <t>530112196404161348</t>
  </si>
  <si>
    <t xml:space="preserve"> 6217997300071759057</t>
  </si>
  <si>
    <t>尹金凤</t>
  </si>
  <si>
    <t>6231900000180207124</t>
  </si>
  <si>
    <t>402731057238</t>
  </si>
  <si>
    <t>昆明市五华区农村信用社合作联社黑林铺信用社</t>
  </si>
  <si>
    <t>王垫芬</t>
  </si>
  <si>
    <t>6223690959354040</t>
  </si>
  <si>
    <t>云南省农村信用社联合社（禄劝五星分社）</t>
  </si>
  <si>
    <t>张进留</t>
  </si>
  <si>
    <t>530112196402182516</t>
  </si>
  <si>
    <t>13678763351</t>
  </si>
  <si>
    <t>6221807300007736411</t>
  </si>
  <si>
    <t>4月26日办理离职</t>
  </si>
  <si>
    <t>张巧兰</t>
  </si>
  <si>
    <t>赵满</t>
  </si>
  <si>
    <t>532122197404242243</t>
  </si>
  <si>
    <t>15912168126</t>
  </si>
  <si>
    <t>6221807300001136329</t>
  </si>
  <si>
    <t>中国邮政储蓄银行昆明市霖雨路支行</t>
  </si>
  <si>
    <t>黄桂芳</t>
  </si>
  <si>
    <t>530124196608120025</t>
  </si>
  <si>
    <t>6217987300002134208</t>
  </si>
  <si>
    <t>中国建设银行小西门支行</t>
  </si>
  <si>
    <t>4月26日办理离职；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</si>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</sst>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49" fontId="4" fillId="3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pane ySplit="1" topLeftCell="A2" activePane="bottomLeft" state="frozen"/>
      <selection/>
      <selection pane="bottomLeft" activeCell="D19" sqref="D19"/>
    </sheetView>
  </sheetViews>
  <sheetFormatPr defaultColWidth="9" defaultRowHeight="18.75"/>
  <cols>
    <col min="1" max="1" width="9" style="1"/>
    <col min="2" max="2" width="9" style="2"/>
    <col min="3" max="3" width="11.25" style="2" customWidth="1"/>
    <col min="4" max="4" width="21.25" style="1" customWidth="1"/>
    <col min="5" max="5" width="9" style="1"/>
    <col min="6" max="6" width="15.625" style="1" customWidth="1"/>
    <col min="7" max="7" width="21.375" style="1" customWidth="1"/>
    <col min="8" max="8" width="15.625" style="1" customWidth="1"/>
    <col min="9" max="9" width="36.625" style="1" customWidth="1"/>
    <col min="10" max="10" width="11.625" style="3" customWidth="1"/>
    <col min="11" max="11" width="9.375" style="3"/>
    <col min="12" max="12" width="9.375" style="1"/>
    <col min="13" max="13" width="10.375" style="3"/>
    <col min="14" max="14" width="32.75" style="1" customWidth="1"/>
    <col min="15" max="16382" width="9" style="1"/>
  </cols>
  <sheetData>
    <row r="1" spans="1:13">
      <c r="A1" s="4" t="s">
        <v>0</v>
      </c>
      <c r="B1" s="5"/>
      <c r="C1" s="4" t="s">
        <v>1</v>
      </c>
      <c r="D1" s="6" t="s">
        <v>2</v>
      </c>
      <c r="E1" s="6" t="s">
        <v>3</v>
      </c>
      <c r="F1" s="6" t="s">
        <v>4</v>
      </c>
      <c r="G1" s="7" t="s">
        <v>5</v>
      </c>
      <c r="H1" s="7" t="s">
        <v>6</v>
      </c>
      <c r="I1" s="6" t="s">
        <v>7</v>
      </c>
      <c r="J1" s="22" t="s">
        <v>8</v>
      </c>
      <c r="K1" s="22" t="s">
        <v>9</v>
      </c>
      <c r="L1" s="22" t="s">
        <v>10</v>
      </c>
      <c r="M1" s="22" t="s">
        <v>11</v>
      </c>
    </row>
    <row r="2" s="1" customFormat="1" spans="1:15">
      <c r="A2" s="8">
        <f>ROW()-1</f>
        <v>1</v>
      </c>
      <c r="B2" s="9" t="s">
        <v>12</v>
      </c>
      <c r="C2" s="10">
        <v>44652</v>
      </c>
      <c r="D2" s="11" t="s">
        <v>13</v>
      </c>
      <c r="E2" s="11" t="s">
        <v>14</v>
      </c>
      <c r="F2" s="11" t="s">
        <v>15</v>
      </c>
      <c r="G2" s="12" t="s">
        <v>16</v>
      </c>
      <c r="H2" s="12" t="s">
        <v>17</v>
      </c>
      <c r="I2" s="11" t="s">
        <v>18</v>
      </c>
      <c r="J2" s="24">
        <v>2490</v>
      </c>
      <c r="K2" s="24">
        <v>2500</v>
      </c>
      <c r="L2" s="24">
        <v>2490</v>
      </c>
      <c r="M2" s="24">
        <f>SUM(J2:L2)</f>
        <v>7480</v>
      </c>
      <c r="N2" s="25" t="s">
        <v>19</v>
      </c>
      <c r="O2" s="25"/>
    </row>
    <row r="3" s="1" customFormat="1" spans="1:15">
      <c r="A3" s="8">
        <f t="shared" ref="A3:A13" si="0">ROW()-1</f>
        <v>2</v>
      </c>
      <c r="B3" s="9" t="s">
        <v>20</v>
      </c>
      <c r="C3" s="10">
        <v>44652</v>
      </c>
      <c r="D3" s="11" t="s">
        <v>21</v>
      </c>
      <c r="E3" s="11" t="s">
        <v>14</v>
      </c>
      <c r="F3" s="11" t="s">
        <v>22</v>
      </c>
      <c r="G3" s="12" t="s">
        <v>23</v>
      </c>
      <c r="H3" s="12" t="s">
        <v>17</v>
      </c>
      <c r="I3" s="11" t="s">
        <v>18</v>
      </c>
      <c r="J3" s="24">
        <v>2490</v>
      </c>
      <c r="K3" s="24">
        <v>2500</v>
      </c>
      <c r="L3" s="24">
        <v>2490</v>
      </c>
      <c r="M3" s="24">
        <f t="shared" ref="M3:M13" si="1">SUM(J3:L3)</f>
        <v>7480</v>
      </c>
      <c r="N3" s="25" t="s">
        <v>19</v>
      </c>
      <c r="O3" s="25"/>
    </row>
    <row r="4" s="1" customFormat="1" spans="1:15">
      <c r="A4" s="8">
        <f t="shared" si="0"/>
        <v>3</v>
      </c>
      <c r="B4" s="9" t="s">
        <v>24</v>
      </c>
      <c r="C4" s="10">
        <v>44652</v>
      </c>
      <c r="D4" s="11" t="s">
        <v>25</v>
      </c>
      <c r="E4" s="11" t="s">
        <v>14</v>
      </c>
      <c r="F4" s="11" t="s">
        <v>26</v>
      </c>
      <c r="G4" s="12" t="s">
        <v>27</v>
      </c>
      <c r="H4" s="12" t="s">
        <v>17</v>
      </c>
      <c r="I4" s="11" t="s">
        <v>28</v>
      </c>
      <c r="J4" s="24">
        <v>2490</v>
      </c>
      <c r="K4" s="24">
        <v>2500</v>
      </c>
      <c r="L4" s="24">
        <v>2490</v>
      </c>
      <c r="M4" s="24">
        <f t="shared" si="1"/>
        <v>7480</v>
      </c>
      <c r="N4" s="25" t="s">
        <v>19</v>
      </c>
      <c r="O4" s="25"/>
    </row>
    <row r="5" s="1" customFormat="1" spans="1:15">
      <c r="A5" s="8">
        <f t="shared" si="0"/>
        <v>4</v>
      </c>
      <c r="B5" s="9" t="s">
        <v>29</v>
      </c>
      <c r="C5" s="10">
        <v>44652</v>
      </c>
      <c r="D5" s="11" t="s">
        <v>30</v>
      </c>
      <c r="E5" s="11" t="s">
        <v>14</v>
      </c>
      <c r="F5" s="11" t="s">
        <v>31</v>
      </c>
      <c r="G5" s="12" t="s">
        <v>32</v>
      </c>
      <c r="H5" s="12" t="s">
        <v>17</v>
      </c>
      <c r="I5" s="11" t="s">
        <v>33</v>
      </c>
      <c r="J5" s="24">
        <v>2490</v>
      </c>
      <c r="K5" s="24">
        <v>2500</v>
      </c>
      <c r="L5" s="24">
        <v>2490</v>
      </c>
      <c r="M5" s="24">
        <f t="shared" si="1"/>
        <v>7480</v>
      </c>
      <c r="N5" s="25" t="s">
        <v>19</v>
      </c>
      <c r="O5" s="25"/>
    </row>
    <row r="6" s="1" customFormat="1" spans="1:15">
      <c r="A6" s="8">
        <f t="shared" si="0"/>
        <v>5</v>
      </c>
      <c r="B6" s="9" t="s">
        <v>34</v>
      </c>
      <c r="C6" s="13">
        <v>44652</v>
      </c>
      <c r="D6" s="11" t="s">
        <v>35</v>
      </c>
      <c r="E6" s="11" t="s">
        <v>14</v>
      </c>
      <c r="F6" s="11" t="s">
        <v>36</v>
      </c>
      <c r="G6" s="12" t="s">
        <v>37</v>
      </c>
      <c r="H6" s="12" t="s">
        <v>17</v>
      </c>
      <c r="I6" s="11" t="s">
        <v>33</v>
      </c>
      <c r="J6" s="24">
        <v>2490</v>
      </c>
      <c r="K6" s="24">
        <v>2500</v>
      </c>
      <c r="L6" s="24">
        <v>2490</v>
      </c>
      <c r="M6" s="24">
        <f t="shared" si="1"/>
        <v>7480</v>
      </c>
      <c r="N6" s="25" t="s">
        <v>19</v>
      </c>
      <c r="O6" s="25"/>
    </row>
    <row r="7" s="1" customFormat="1" spans="1:15">
      <c r="A7" s="8">
        <f t="shared" si="0"/>
        <v>6</v>
      </c>
      <c r="B7" s="9" t="s">
        <v>38</v>
      </c>
      <c r="C7" s="14">
        <v>45045</v>
      </c>
      <c r="D7" s="11" t="s">
        <v>39</v>
      </c>
      <c r="E7" s="11" t="s">
        <v>14</v>
      </c>
      <c r="F7" s="11">
        <v>13577104706</v>
      </c>
      <c r="G7" s="12" t="s">
        <v>40</v>
      </c>
      <c r="H7" s="12" t="s">
        <v>17</v>
      </c>
      <c r="I7" s="11" t="s">
        <v>18</v>
      </c>
      <c r="J7" s="24">
        <v>2390</v>
      </c>
      <c r="K7" s="24">
        <v>2390</v>
      </c>
      <c r="L7" s="24">
        <v>2390</v>
      </c>
      <c r="M7" s="24">
        <f t="shared" si="1"/>
        <v>7170</v>
      </c>
      <c r="N7" s="25" t="s">
        <v>19</v>
      </c>
      <c r="O7" s="25"/>
    </row>
    <row r="8" s="1" customFormat="1" spans="1:15">
      <c r="A8" s="8">
        <f t="shared" si="0"/>
        <v>7</v>
      </c>
      <c r="B8" s="9" t="s">
        <v>41</v>
      </c>
      <c r="C8" s="15">
        <v>45089</v>
      </c>
      <c r="D8" s="11"/>
      <c r="E8" s="11" t="s">
        <v>14</v>
      </c>
      <c r="F8" s="11"/>
      <c r="G8" s="16" t="s">
        <v>42</v>
      </c>
      <c r="H8" s="16" t="s">
        <v>43</v>
      </c>
      <c r="I8" s="26" t="s">
        <v>44</v>
      </c>
      <c r="J8" s="24">
        <v>2390</v>
      </c>
      <c r="K8" s="24">
        <v>2400</v>
      </c>
      <c r="L8" s="24">
        <v>2390</v>
      </c>
      <c r="M8" s="24">
        <f t="shared" si="1"/>
        <v>7180</v>
      </c>
      <c r="N8" s="25" t="s">
        <v>19</v>
      </c>
      <c r="O8" s="25"/>
    </row>
    <row r="9" s="1" customFormat="1" ht="21" customHeight="1" spans="1:15">
      <c r="A9" s="8">
        <f t="shared" si="0"/>
        <v>8</v>
      </c>
      <c r="B9" s="9" t="s">
        <v>45</v>
      </c>
      <c r="C9" s="15">
        <v>45136</v>
      </c>
      <c r="D9" s="11"/>
      <c r="E9" s="11" t="s">
        <v>14</v>
      </c>
      <c r="F9" s="17">
        <v>15288419372</v>
      </c>
      <c r="G9" s="28" t="s">
        <v>46</v>
      </c>
      <c r="H9" s="19"/>
      <c r="I9" s="27" t="s">
        <v>47</v>
      </c>
      <c r="J9" s="24">
        <v>2370</v>
      </c>
      <c r="K9" s="24">
        <v>2300</v>
      </c>
      <c r="L9" s="24">
        <v>2400</v>
      </c>
      <c r="M9" s="24">
        <f t="shared" si="1"/>
        <v>7070</v>
      </c>
      <c r="N9" s="25" t="s">
        <v>19</v>
      </c>
      <c r="O9" s="25"/>
    </row>
    <row r="10" s="1" customFormat="1" spans="1:15">
      <c r="A10" s="8">
        <f t="shared" si="0"/>
        <v>9</v>
      </c>
      <c r="B10" s="9" t="s">
        <v>48</v>
      </c>
      <c r="C10" s="13">
        <v>44652</v>
      </c>
      <c r="D10" s="11" t="s">
        <v>49</v>
      </c>
      <c r="E10" s="11" t="s">
        <v>14</v>
      </c>
      <c r="F10" s="11" t="s">
        <v>50</v>
      </c>
      <c r="G10" s="12" t="s">
        <v>51</v>
      </c>
      <c r="H10" s="12" t="s">
        <v>17</v>
      </c>
      <c r="I10" s="11" t="s">
        <v>28</v>
      </c>
      <c r="J10" s="24">
        <v>2000</v>
      </c>
      <c r="K10" s="24">
        <v>2000</v>
      </c>
      <c r="L10" s="24">
        <v>2000</v>
      </c>
      <c r="M10" s="24">
        <f t="shared" si="1"/>
        <v>6000</v>
      </c>
      <c r="N10" s="25" t="s">
        <v>52</v>
      </c>
      <c r="O10" s="25"/>
    </row>
    <row r="11" s="1" customFormat="1" spans="1:15">
      <c r="A11" s="8">
        <f t="shared" si="0"/>
        <v>10</v>
      </c>
      <c r="B11" s="20" t="s">
        <v>53</v>
      </c>
      <c r="C11" s="13">
        <v>44652</v>
      </c>
      <c r="D11" s="11" t="s">
        <v>49</v>
      </c>
      <c r="E11" s="11" t="s">
        <v>14</v>
      </c>
      <c r="F11" s="11" t="s">
        <v>50</v>
      </c>
      <c r="G11" s="12" t="s">
        <v>51</v>
      </c>
      <c r="H11" s="12" t="s">
        <v>17</v>
      </c>
      <c r="I11" s="11" t="s">
        <v>28</v>
      </c>
      <c r="J11" s="24">
        <v>2000</v>
      </c>
      <c r="K11" s="24">
        <v>2000</v>
      </c>
      <c r="L11" s="24">
        <v>2000</v>
      </c>
      <c r="M11" s="24">
        <f t="shared" si="1"/>
        <v>6000</v>
      </c>
      <c r="N11" s="25" t="s">
        <v>52</v>
      </c>
      <c r="O11" s="25"/>
    </row>
    <row r="12" s="1" customFormat="1" spans="1:15">
      <c r="A12" s="8">
        <f t="shared" si="0"/>
        <v>11</v>
      </c>
      <c r="B12" s="20" t="s">
        <v>54</v>
      </c>
      <c r="C12" s="13">
        <v>44652</v>
      </c>
      <c r="D12" s="11" t="s">
        <v>55</v>
      </c>
      <c r="E12" s="11" t="s">
        <v>14</v>
      </c>
      <c r="F12" s="11" t="s">
        <v>56</v>
      </c>
      <c r="G12" s="12" t="s">
        <v>57</v>
      </c>
      <c r="H12" s="12" t="s">
        <v>17</v>
      </c>
      <c r="I12" s="11" t="s">
        <v>58</v>
      </c>
      <c r="J12" s="24">
        <v>2000</v>
      </c>
      <c r="K12" s="24">
        <v>2000</v>
      </c>
      <c r="L12" s="24">
        <v>2000</v>
      </c>
      <c r="M12" s="24">
        <f t="shared" si="1"/>
        <v>6000</v>
      </c>
      <c r="N12" s="25" t="s">
        <v>52</v>
      </c>
      <c r="O12" s="25"/>
    </row>
    <row r="13" s="1" customFormat="1" spans="1:15">
      <c r="A13" s="8">
        <f t="shared" si="0"/>
        <v>12</v>
      </c>
      <c r="B13" s="9" t="s">
        <v>59</v>
      </c>
      <c r="C13" s="21">
        <v>44856</v>
      </c>
      <c r="D13" s="29" t="s">
        <v>60</v>
      </c>
      <c r="E13" s="11" t="s">
        <v>14</v>
      </c>
      <c r="F13" s="11">
        <v>13629451316</v>
      </c>
      <c r="G13" s="30" t="s">
        <v>61</v>
      </c>
      <c r="H13" s="12" t="s">
        <v>17</v>
      </c>
      <c r="I13" s="11" t="s">
        <v>62</v>
      </c>
      <c r="J13" s="24">
        <v>2000</v>
      </c>
      <c r="K13" s="24">
        <v>2000</v>
      </c>
      <c r="L13" s="24">
        <v>2000</v>
      </c>
      <c r="M13" s="24">
        <f t="shared" si="1"/>
        <v>6000</v>
      </c>
      <c r="N13" s="25" t="s">
        <v>63</v>
      </c>
      <c r="O13" s="25"/>
    </row>
    <row r="14" spans="1:13">
      <c r="A14" s="22" t="s">
        <v>64</v>
      </c>
      <c r="B14" s="23"/>
      <c r="C14" s="23"/>
      <c r="D14" s="22"/>
      <c r="E14" s="22"/>
      <c r="F14" s="22"/>
      <c r="G14" s="22"/>
      <c r="H14" s="22"/>
      <c r="I14" s="22"/>
      <c r="J14" s="22">
        <f>SUM(J2:J13)</f>
        <v>27600</v>
      </c>
      <c r="K14" s="22">
        <f>SUM(K2:K13)</f>
        <v>27590</v>
      </c>
      <c r="L14" s="22">
        <f>SUM(L2:L13)</f>
        <v>27630</v>
      </c>
      <c r="M14" s="22">
        <f>SUM(M2:M13)</f>
        <v>82820</v>
      </c>
    </row>
  </sheetData>
  <conditionalFormatting sqref="B6:C6">
    <cfRule type="duplicateValues" dxfId="0" priority="4"/>
  </conditionalFormatting>
  <conditionalFormatting sqref="B10:C10">
    <cfRule type="duplicateValues" dxfId="0" priority="2"/>
  </conditionalFormatting>
  <conditionalFormatting sqref="B11:C11">
    <cfRule type="duplicateValues" dxfId="0" priority="3"/>
  </conditionalFormatting>
  <conditionalFormatting sqref="B12:C12">
    <cfRule type="duplicateValues" dxfId="0" priority="1"/>
  </conditionalFormatting>
  <conditionalFormatting sqref="B2:C5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9-10-11-2-3五华工资表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2024-05-13T02:24:00Z</dcterms:created>
  <dcterms:modified xsi:type="dcterms:W3CDTF">2024-06-12T06:36:26Z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E5B9F0BC72B64BE9B12ED337B7DF6FC4_11</vt:lpwstr>
  </property>
  <property fmtid="{D5CDD505-2E9C-101B-9397-08002B2CF9AE}" pid="3" name="KSOProductBuildVer">
    <vt:lpwstr>2052-12.1.0.16929</vt:lpwstr>
  </property>
</Properties>
</file>