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 activeTab="1"/>
  </bookViews>
  <sheets>
    <sheet name="变更记录" sheetId="7" r:id="rId1"/>
    <sheet name="餐厅" sheetId="1" r:id="rId2"/>
    <sheet name="客房" sheetId="2" r:id="rId3"/>
    <sheet name="二楼办公室" sheetId="3" r:id="rId4"/>
    <sheet name="前厅部" sheetId="4" r:id="rId5"/>
    <sheet name="工程部" sheetId="5" r:id="rId6"/>
    <sheet name="报废清单" sheetId="6" r:id="rId7"/>
  </sheets>
  <definedNames>
    <definedName name="_xlnm._FilterDatabase" localSheetId="2" hidden="1">客房!$A$2:$R$70</definedName>
    <definedName name="_xlnm._FilterDatabase" localSheetId="4" hidden="1">前厅部!$A$2:$S$44</definedName>
    <definedName name="_xlnm.Print_Titles" localSheetId="1">餐厅!$1:$2</definedName>
    <definedName name="_xlnm.Print_Titles" localSheetId="2">客房!$1:$2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<sst xmlns="http://schemas.openxmlformats.org/spreadsheetml/2006/main" count="1368" uniqueCount="432">
  <si>
    <t>大理酒店实物盘点记录</t>
  </si>
  <si>
    <t>序号</t>
  </si>
  <si>
    <t>名称</t>
  </si>
  <si>
    <t>时间</t>
  </si>
  <si>
    <t>参与人</t>
  </si>
  <si>
    <t>备注</t>
  </si>
  <si>
    <t>俞有梅离职清盘</t>
  </si>
  <si>
    <t>2023.7.28</t>
  </si>
  <si>
    <t>王红艳、姚雪娇、周钱</t>
  </si>
  <si>
    <t>9月提报审批将低值易耗和实物资产分离</t>
  </si>
  <si>
    <t>2024年清盘</t>
  </si>
  <si>
    <t>2024.5.22-24</t>
  </si>
  <si>
    <t>李建华、王红艳、周桦欣、周钱、洪树全</t>
  </si>
  <si>
    <t>23年基础上修改</t>
  </si>
  <si>
    <t>酒店餐厅资产盘点清单</t>
  </si>
  <si>
    <t>类别</t>
  </si>
  <si>
    <t xml:space="preserve">品名 </t>
  </si>
  <si>
    <t>规格</t>
  </si>
  <si>
    <t>数量</t>
  </si>
  <si>
    <t>2024.5.24盘点</t>
  </si>
  <si>
    <t>放置位置</t>
  </si>
  <si>
    <t>设备</t>
  </si>
  <si>
    <t>双炒电灶</t>
  </si>
  <si>
    <t>后厨</t>
  </si>
  <si>
    <t>蒸箱</t>
  </si>
  <si>
    <t>12层、6层各1个</t>
  </si>
  <si>
    <t>电磁灶</t>
  </si>
  <si>
    <t>方形</t>
  </si>
  <si>
    <t>四门冰柜</t>
  </si>
  <si>
    <t>不锈钢</t>
  </si>
  <si>
    <t>冷冻冰柜</t>
  </si>
  <si>
    <t>白色</t>
  </si>
  <si>
    <t>食品柜</t>
  </si>
  <si>
    <t>消毒柜</t>
  </si>
  <si>
    <t>不锈钢2层</t>
  </si>
  <si>
    <t>1后厨1楼梯间</t>
  </si>
  <si>
    <t>2台均待报废</t>
  </si>
  <si>
    <t>三消池</t>
  </si>
  <si>
    <t>地下室有3组旧的</t>
  </si>
  <si>
    <t>冷藏柜</t>
  </si>
  <si>
    <t>切配台</t>
  </si>
  <si>
    <t>钢架木板</t>
  </si>
  <si>
    <t>置物架</t>
  </si>
  <si>
    <t>烤箱</t>
  </si>
  <si>
    <t>可视</t>
  </si>
  <si>
    <t>拉门操作台</t>
  </si>
  <si>
    <t>餐车</t>
  </si>
  <si>
    <t>3层2层各1张</t>
  </si>
  <si>
    <t>豆浆机</t>
  </si>
  <si>
    <t>红色</t>
  </si>
  <si>
    <t>饮水机</t>
  </si>
  <si>
    <t>餐厅</t>
  </si>
  <si>
    <t>电烧水桶</t>
  </si>
  <si>
    <t>汤桶</t>
  </si>
  <si>
    <t>2小后厨2大楼梯间</t>
  </si>
  <si>
    <t>粥/汤煲</t>
  </si>
  <si>
    <t>黑色钢内胆</t>
  </si>
  <si>
    <t>电饭煲</t>
  </si>
  <si>
    <t>已报废1个在楼梯间</t>
  </si>
  <si>
    <t>炒锅</t>
  </si>
  <si>
    <t>钢</t>
  </si>
  <si>
    <t>双耳炒锅</t>
  </si>
  <si>
    <t>铁.大</t>
  </si>
  <si>
    <t>楼梯间</t>
  </si>
  <si>
    <t>果汁煲</t>
  </si>
  <si>
    <t>玻璃</t>
  </si>
  <si>
    <t>豆浆煲</t>
  </si>
  <si>
    <t>后厨闲置</t>
  </si>
  <si>
    <t>布菲炉</t>
  </si>
  <si>
    <t>自助餐/不锈钢</t>
  </si>
  <si>
    <t>烤肠机</t>
  </si>
  <si>
    <t>活动室闲置</t>
  </si>
  <si>
    <t>垃圾桶</t>
  </si>
  <si>
    <t>不锈钢.黑</t>
  </si>
  <si>
    <t>电磁炉</t>
  </si>
  <si>
    <t>楼梯间闲置</t>
  </si>
  <si>
    <t>电子秤</t>
  </si>
  <si>
    <t>蓝色</t>
  </si>
  <si>
    <t>保温炉</t>
  </si>
  <si>
    <t>烧烤间</t>
  </si>
  <si>
    <t>李总和俞经理购买</t>
  </si>
  <si>
    <t>烧烤架</t>
  </si>
  <si>
    <t>炭火架</t>
  </si>
  <si>
    <t>1100元</t>
  </si>
  <si>
    <t>冷藏陈列柜</t>
  </si>
  <si>
    <t>饮料冷藏柜</t>
  </si>
  <si>
    <t>租用已归还</t>
  </si>
  <si>
    <t>1000元押金</t>
  </si>
  <si>
    <t>灰塑垃圾桶</t>
  </si>
  <si>
    <t>3方1圆</t>
  </si>
  <si>
    <t>家具</t>
  </si>
  <si>
    <t>不锈钢方桌</t>
  </si>
  <si>
    <t>大圆桌</t>
  </si>
  <si>
    <t>木质</t>
  </si>
  <si>
    <t>转盘（含基座）</t>
  </si>
  <si>
    <t>钢化玻璃</t>
  </si>
  <si>
    <t>pvc桌垫</t>
  </si>
  <si>
    <t>15圆2方</t>
  </si>
  <si>
    <t>方形餐桌</t>
  </si>
  <si>
    <t>大</t>
  </si>
  <si>
    <t>小</t>
  </si>
  <si>
    <t>？</t>
  </si>
  <si>
    <t>未见</t>
  </si>
  <si>
    <t>餐椅</t>
  </si>
  <si>
    <t>红色椅子</t>
  </si>
  <si>
    <t>餐厅147在用、1待报废、行李房5、活动室过道5</t>
  </si>
  <si>
    <t>咖啡色椅子</t>
  </si>
  <si>
    <t>/</t>
  </si>
  <si>
    <t>地下室堆放</t>
  </si>
  <si>
    <t>发言台</t>
  </si>
  <si>
    <t>餐厅闲置</t>
  </si>
  <si>
    <t>烧烤桌</t>
  </si>
  <si>
    <t>不锈钢.方</t>
  </si>
  <si>
    <t>休闲桌</t>
  </si>
  <si>
    <t>钢木拼搭</t>
  </si>
  <si>
    <t>休闲椅</t>
  </si>
  <si>
    <t>客房部资产盘点表</t>
  </si>
  <si>
    <t>分类</t>
  </si>
  <si>
    <t>物资名称</t>
  </si>
  <si>
    <t>规格\型号</t>
  </si>
  <si>
    <t>单位</t>
  </si>
  <si>
    <t>单价</t>
  </si>
  <si>
    <t>总额</t>
  </si>
  <si>
    <t>购置时间</t>
  </si>
  <si>
    <t>调入时间</t>
  </si>
  <si>
    <t>放置地点</t>
  </si>
  <si>
    <t>责任部门</t>
  </si>
  <si>
    <t>保管人</t>
  </si>
  <si>
    <t>变动时间</t>
  </si>
  <si>
    <t>变动记录</t>
  </si>
  <si>
    <t>变动后责任人</t>
  </si>
  <si>
    <t>备 注</t>
  </si>
  <si>
    <t>实物资产</t>
  </si>
  <si>
    <t>电视机</t>
  </si>
  <si>
    <t>48寸</t>
  </si>
  <si>
    <t>台</t>
  </si>
  <si>
    <t>客房</t>
  </si>
  <si>
    <t>客房部</t>
  </si>
  <si>
    <t>42寸</t>
  </si>
  <si>
    <t>40寸</t>
  </si>
  <si>
    <t>32寸</t>
  </si>
  <si>
    <t>空调</t>
  </si>
  <si>
    <t>美的1.5P分体机（32机）</t>
  </si>
  <si>
    <t>美的1P分体机（32机）</t>
  </si>
  <si>
    <t>美的5P风管机4风口</t>
  </si>
  <si>
    <t>美的5P天花机</t>
  </si>
  <si>
    <t>美的5P高静压风管机（1托3）</t>
  </si>
  <si>
    <t>美的2P风管机（1托3）</t>
  </si>
  <si>
    <t>美的2P风管机（1托2）</t>
  </si>
  <si>
    <t>美的1.5匹风管机（1托1）</t>
  </si>
  <si>
    <t>沙发</t>
  </si>
  <si>
    <t>泡池房软沙发</t>
  </si>
  <si>
    <t>套</t>
  </si>
  <si>
    <t>损坏一个</t>
  </si>
  <si>
    <t>套房沙发</t>
  </si>
  <si>
    <t>家庭套房沙发</t>
  </si>
  <si>
    <t>组合沙发</t>
  </si>
  <si>
    <t>把</t>
  </si>
  <si>
    <t>单沙发</t>
  </si>
  <si>
    <t>床头柜</t>
  </si>
  <si>
    <t>日式迷你房</t>
  </si>
  <si>
    <t>个</t>
  </si>
  <si>
    <t>房间改造，搬到地下室</t>
  </si>
  <si>
    <t>其它房间</t>
  </si>
  <si>
    <t>含2023年新购1个</t>
  </si>
  <si>
    <t>简国帅带回昆明一个</t>
  </si>
  <si>
    <t>麻将椅子</t>
  </si>
  <si>
    <t>客房部5套9副牌、活动室1套3副牌</t>
  </si>
  <si>
    <t>麻将</t>
  </si>
  <si>
    <t>付</t>
  </si>
  <si>
    <t>麻将机</t>
  </si>
  <si>
    <t>麻将台桌</t>
  </si>
  <si>
    <t>张</t>
  </si>
  <si>
    <t>客房7前厅3</t>
  </si>
  <si>
    <t>茶桌</t>
  </si>
  <si>
    <t>套房</t>
  </si>
  <si>
    <t>阳台</t>
  </si>
  <si>
    <t>放在地下室</t>
  </si>
  <si>
    <t>茶几</t>
  </si>
  <si>
    <t>长登</t>
  </si>
  <si>
    <t>泡池房</t>
  </si>
  <si>
    <t>损坏2个</t>
  </si>
  <si>
    <t>圆桌</t>
  </si>
  <si>
    <t>圆凳</t>
  </si>
  <si>
    <t>电视柜</t>
  </si>
  <si>
    <t>加床</t>
  </si>
  <si>
    <t>床箱</t>
  </si>
  <si>
    <t>标间272大床42</t>
  </si>
  <si>
    <t>客服部</t>
  </si>
  <si>
    <t>衣柜</t>
  </si>
  <si>
    <t>900#2200#450</t>
  </si>
  <si>
    <t>1700#2300#450</t>
  </si>
  <si>
    <t>阳台休闲椅子</t>
  </si>
  <si>
    <t>096号</t>
  </si>
  <si>
    <t>堆放地下室</t>
  </si>
  <si>
    <t>阳台休桌子</t>
  </si>
  <si>
    <t>016号</t>
  </si>
  <si>
    <t>洗地机</t>
  </si>
  <si>
    <t>房务中心</t>
  </si>
  <si>
    <t>布草车</t>
  </si>
  <si>
    <t>脏布草车</t>
  </si>
  <si>
    <t>1张待报废</t>
  </si>
  <si>
    <t>做房车</t>
  </si>
  <si>
    <t>客房仓库新车2张</t>
  </si>
  <si>
    <t>板车</t>
  </si>
  <si>
    <t>房务中心和餐厅各1张</t>
  </si>
  <si>
    <t>水果车</t>
  </si>
  <si>
    <t>空调遥控器</t>
  </si>
  <si>
    <t>只</t>
  </si>
  <si>
    <t>靠椅</t>
  </si>
  <si>
    <t>躺椅</t>
  </si>
  <si>
    <t>地下室</t>
  </si>
  <si>
    <t>办公桌</t>
  </si>
  <si>
    <t>文件柜</t>
  </si>
  <si>
    <t>布草隔柜</t>
  </si>
  <si>
    <t>木质矮柜</t>
  </si>
  <si>
    <t>绿色双人沙发</t>
  </si>
  <si>
    <t>大会议室休息区</t>
  </si>
  <si>
    <t>在二、三楼过道</t>
  </si>
  <si>
    <t>绿色单人沙发</t>
  </si>
  <si>
    <t>沙发柜</t>
  </si>
  <si>
    <t>木质方几</t>
  </si>
  <si>
    <t>会议桌</t>
  </si>
  <si>
    <t>大会议室</t>
  </si>
  <si>
    <t>地下室包含拆散堆放的</t>
  </si>
  <si>
    <t>皮椅</t>
  </si>
  <si>
    <t>大会议室及
小会议室</t>
  </si>
  <si>
    <t>前台3活动室过道17</t>
  </si>
  <si>
    <t>大会议桌</t>
  </si>
  <si>
    <t>小会议室</t>
  </si>
  <si>
    <t>地下室拆散堆放</t>
  </si>
  <si>
    <t>更衣柜</t>
  </si>
  <si>
    <t>组</t>
  </si>
  <si>
    <t>吸尘吸水机</t>
  </si>
  <si>
    <t>大号</t>
  </si>
  <si>
    <t>员工宿舍办公桌</t>
  </si>
  <si>
    <t>二楼办公室资产盘点表</t>
  </si>
  <si>
    <t>二级分类</t>
  </si>
  <si>
    <t>2024.5.24</t>
  </si>
  <si>
    <t>考勤机</t>
  </si>
  <si>
    <t>科密考勤机</t>
  </si>
  <si>
    <t>一楼办公室</t>
  </si>
  <si>
    <t>大理店</t>
  </si>
  <si>
    <t>保险柜</t>
  </si>
  <si>
    <t>CHAOLONG</t>
  </si>
  <si>
    <t>二楼办公室</t>
  </si>
  <si>
    <t>前厅调入</t>
  </si>
  <si>
    <t>铁质文件柜</t>
  </si>
  <si>
    <t>木质方形小桌子</t>
  </si>
  <si>
    <t>办公椅</t>
  </si>
  <si>
    <t>U形不锈钢椅子</t>
  </si>
  <si>
    <t>真皮沙发</t>
  </si>
  <si>
    <t>条</t>
  </si>
  <si>
    <t>长方形橘色茶几</t>
  </si>
  <si>
    <t>总经理办公室</t>
  </si>
  <si>
    <t>茶台</t>
  </si>
  <si>
    <t>不锈钢旋转椅子</t>
  </si>
  <si>
    <t>办公桌家具</t>
  </si>
  <si>
    <t>字画</t>
  </si>
  <si>
    <t>副</t>
  </si>
  <si>
    <t>开业大吉牌匾</t>
  </si>
  <si>
    <t>打印机</t>
  </si>
  <si>
    <t>HP1005</t>
  </si>
  <si>
    <t>电脑</t>
  </si>
  <si>
    <t>一体式</t>
  </si>
  <si>
    <t>客房及房务中心</t>
  </si>
  <si>
    <t>2019年6月调昆明8台</t>
  </si>
  <si>
    <t>电脑一体机</t>
  </si>
  <si>
    <t>前厅部</t>
  </si>
  <si>
    <t>调至2楼办公室</t>
  </si>
  <si>
    <t>前厅部资产表</t>
  </si>
  <si>
    <t>大堂挂画</t>
  </si>
  <si>
    <t>幅</t>
  </si>
  <si>
    <t>大厅休息区</t>
  </si>
  <si>
    <t>其中11幅放在大会议室</t>
  </si>
  <si>
    <t>2022.7，2023.3各购买1台</t>
  </si>
  <si>
    <t>收银电脑</t>
  </si>
  <si>
    <t>收银台</t>
  </si>
  <si>
    <t>调大理党校1台</t>
  </si>
  <si>
    <t>电脑桌</t>
  </si>
  <si>
    <t>烧烤活动室</t>
  </si>
  <si>
    <t>大堂休息区</t>
  </si>
  <si>
    <t>擦鞋机</t>
  </si>
  <si>
    <t>大厅</t>
  </si>
  <si>
    <t>雨伞架</t>
  </si>
  <si>
    <t>行李房</t>
  </si>
  <si>
    <t>2条长条凳在地下室</t>
  </si>
  <si>
    <t>电磁炉茶具</t>
  </si>
  <si>
    <t>花瓶</t>
  </si>
  <si>
    <t>POS机</t>
  </si>
  <si>
    <t>刷卡机</t>
  </si>
  <si>
    <t>身份证扫描仪</t>
  </si>
  <si>
    <t>1前台一楼柜子1</t>
  </si>
  <si>
    <t>读卡器</t>
  </si>
  <si>
    <t>验钞机</t>
  </si>
  <si>
    <t>针式打印机</t>
  </si>
  <si>
    <t>映美FP-312K</t>
  </si>
  <si>
    <r>
      <rPr>
        <sz val="10"/>
        <rFont val="宋体"/>
        <charset val="134"/>
      </rPr>
      <t>中盈NX-730K</t>
    </r>
    <r>
      <rPr>
        <sz val="10"/>
        <rFont val="宋体"/>
        <charset val="134"/>
      </rPr>
      <t>‖</t>
    </r>
  </si>
  <si>
    <t>对讲机</t>
  </si>
  <si>
    <t>部</t>
  </si>
  <si>
    <t>1楼柜子</t>
  </si>
  <si>
    <t>电视</t>
  </si>
  <si>
    <t>TCL电视机</t>
  </si>
  <si>
    <t>带4遥控器</t>
  </si>
  <si>
    <t>行李车</t>
  </si>
  <si>
    <t>四门二抽</t>
  </si>
  <si>
    <t>美的</t>
  </si>
  <si>
    <t>2023.4换新</t>
  </si>
  <si>
    <t>行李架</t>
  </si>
  <si>
    <t>书架</t>
  </si>
  <si>
    <t>小超市</t>
  </si>
  <si>
    <t>大绿化盆景水缸</t>
  </si>
  <si>
    <t>大堂</t>
  </si>
  <si>
    <t>2H树石盆景</t>
  </si>
  <si>
    <t>吧台盆景</t>
  </si>
  <si>
    <t>小绿化盆景水缸</t>
  </si>
  <si>
    <t>1楼电梯口</t>
  </si>
  <si>
    <t>LED电子屏</t>
  </si>
  <si>
    <t>修复后使用</t>
  </si>
  <si>
    <t>吧椅（带布）</t>
  </si>
  <si>
    <t>480*490*1000</t>
  </si>
  <si>
    <t>吧椅</t>
  </si>
  <si>
    <t>1楼办公室</t>
  </si>
  <si>
    <t>灰色布椅</t>
  </si>
  <si>
    <t>大堂茶台</t>
  </si>
  <si>
    <t>灰色沙发</t>
  </si>
  <si>
    <t>3座</t>
  </si>
  <si>
    <t>闲置在地下仓库</t>
  </si>
  <si>
    <t>1座</t>
  </si>
  <si>
    <t>棕色沙发</t>
  </si>
  <si>
    <t>单人位</t>
  </si>
  <si>
    <t>两人位</t>
  </si>
  <si>
    <t>沙发桌</t>
  </si>
  <si>
    <t>三人位</t>
  </si>
  <si>
    <t>税控盘</t>
  </si>
  <si>
    <t>工程部资产表（2024年5月24日）盘点</t>
  </si>
  <si>
    <t>固定资产</t>
  </si>
  <si>
    <t>32路硬盘录像机</t>
  </si>
  <si>
    <t>海康威视</t>
  </si>
  <si>
    <t>2016.7.31</t>
  </si>
  <si>
    <t>监控室</t>
  </si>
  <si>
    <t>工程部</t>
  </si>
  <si>
    <t>王源</t>
  </si>
  <si>
    <t>16路硬盘录像机</t>
  </si>
  <si>
    <t>TCL液晶电视</t>
  </si>
  <si>
    <t>TCL</t>
  </si>
  <si>
    <t>TP16 千兆交换机</t>
  </si>
  <si>
    <t>16口交换机</t>
  </si>
  <si>
    <t>红外摄像头</t>
  </si>
  <si>
    <t>锐尔朗</t>
  </si>
  <si>
    <t>安装在不同区域</t>
  </si>
  <si>
    <t>备份高速硬盘</t>
  </si>
  <si>
    <t>块</t>
  </si>
  <si>
    <t>PT50  千兆交换机</t>
  </si>
  <si>
    <t>PT80  交换机</t>
  </si>
  <si>
    <t>摄像头支架</t>
  </si>
  <si>
    <t>摄像头电源</t>
  </si>
  <si>
    <t>HDMI高清线</t>
  </si>
  <si>
    <t>网络水晶头</t>
  </si>
  <si>
    <t>无线监控探头</t>
  </si>
  <si>
    <t>9.8</t>
  </si>
  <si>
    <t>12.26</t>
  </si>
  <si>
    <t>单球摄像头</t>
  </si>
  <si>
    <t>枪头摄像头</t>
  </si>
  <si>
    <t>5口交换机</t>
  </si>
  <si>
    <t>电源</t>
  </si>
  <si>
    <t>高清无线收发器</t>
  </si>
  <si>
    <t>秋叶原线材</t>
  </si>
  <si>
    <t>跟</t>
  </si>
  <si>
    <t>COOCQQ电视机</t>
  </si>
  <si>
    <t>调工程部</t>
  </si>
  <si>
    <t>枪球联动摄像机</t>
  </si>
  <si>
    <t xml:space="preserve"> </t>
  </si>
  <si>
    <t>2023年7月实物资产报废清单</t>
  </si>
  <si>
    <t>总价</t>
  </si>
  <si>
    <t>2层</t>
  </si>
  <si>
    <t>废弃闲置，已坏</t>
  </si>
  <si>
    <t>已坏</t>
  </si>
  <si>
    <t>15升</t>
  </si>
  <si>
    <t>台式电脑</t>
  </si>
  <si>
    <t>前台调入，已坏</t>
  </si>
  <si>
    <t>电脑椅</t>
  </si>
  <si>
    <t>原网咖区</t>
  </si>
  <si>
    <t>自行车</t>
  </si>
  <si>
    <t>GTAXA305</t>
  </si>
  <si>
    <t>简总送人</t>
  </si>
  <si>
    <t>蓝岛仿捷</t>
  </si>
  <si>
    <t>自行车密码锁</t>
  </si>
  <si>
    <t>取暖器</t>
  </si>
  <si>
    <t>全频主音响</t>
  </si>
  <si>
    <t>PSD LX12</t>
  </si>
  <si>
    <t>专业功放</t>
  </si>
  <si>
    <t>BEIMU  GU800</t>
  </si>
  <si>
    <t>专业调音台</t>
  </si>
  <si>
    <t>Beimu  MFX8/2</t>
  </si>
  <si>
    <t>电源时序器</t>
  </si>
  <si>
    <t>HTDZ  HT-3208</t>
  </si>
  <si>
    <t>防啸叫移频器</t>
  </si>
  <si>
    <t>HTDZ  海天</t>
  </si>
  <si>
    <t>1</t>
  </si>
  <si>
    <t>专业均衡器</t>
  </si>
  <si>
    <t>HTDZ  EQ231</t>
  </si>
  <si>
    <t>无线话筒/领夹话筒</t>
  </si>
  <si>
    <t>HTDZ  HT66B</t>
  </si>
  <si>
    <t>无线一拖四会议话筒</t>
  </si>
  <si>
    <t>HTDZ  HT860</t>
  </si>
  <si>
    <t>数码投影机</t>
  </si>
  <si>
    <t>夏普</t>
  </si>
  <si>
    <t>投影吊架</t>
  </si>
  <si>
    <t>网络机柜</t>
  </si>
  <si>
    <t>1.6米</t>
  </si>
  <si>
    <t>音箱吊架</t>
  </si>
  <si>
    <t>20米</t>
  </si>
  <si>
    <t>音响线</t>
  </si>
  <si>
    <t>300芯</t>
  </si>
  <si>
    <t>卷</t>
  </si>
  <si>
    <t>连接线及配件</t>
  </si>
  <si>
    <t>批</t>
  </si>
  <si>
    <t>三基色会议灯</t>
  </si>
  <si>
    <t>BAQI佰奇</t>
  </si>
  <si>
    <t>大功率LED帕灯</t>
  </si>
  <si>
    <t>铸铝大灯钩</t>
  </si>
  <si>
    <t>电脑灯控台</t>
  </si>
  <si>
    <t>语音音箱</t>
  </si>
  <si>
    <t>专用功放</t>
  </si>
  <si>
    <t>专用调音台</t>
  </si>
  <si>
    <t>Beimu</t>
  </si>
  <si>
    <t>均衡器</t>
  </si>
  <si>
    <t>投影机吊架</t>
  </si>
  <si>
    <t>音箱线</t>
  </si>
  <si>
    <t>大功率路由器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</si>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</sst>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_);[Red]\(0\)"/>
    <numFmt numFmtId="178" formatCode="#,##0_);[Red]\(#,##0\)"/>
  </numFmts>
  <fonts count="49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6"/>
      <name val="宋体"/>
      <charset val="134"/>
    </font>
    <font>
      <sz val="11"/>
      <color rgb="FFFF0000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6"/>
      <name val="宋体"/>
      <charset val="134"/>
    </font>
    <font>
      <sz val="6"/>
      <color indexed="8"/>
      <name val="宋体"/>
      <charset val="134"/>
    </font>
    <font>
      <sz val="6"/>
      <color rgb="FF7030A0"/>
      <name val="宋体"/>
      <charset val="134"/>
    </font>
    <font>
      <b/>
      <sz val="8"/>
      <name val="宋体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sz val="8"/>
      <color rgb="FFFF0000"/>
      <name val="宋体"/>
      <charset val="134"/>
    </font>
    <font>
      <sz val="8"/>
      <color theme="3" tint="0.399975585192419"/>
      <name val="宋体"/>
      <charset val="134"/>
    </font>
    <font>
      <sz val="11"/>
      <color rgb="FF7030A0"/>
      <name val="宋体"/>
      <charset val="134"/>
    </font>
    <font>
      <b/>
      <sz val="10"/>
      <color indexed="8"/>
      <name val="宋体"/>
      <charset val="134"/>
    </font>
    <font>
      <sz val="10"/>
      <color rgb="FF7030A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10" borderId="2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1" borderId="26" applyNumberFormat="0" applyAlignment="0" applyProtection="0">
      <alignment vertical="center"/>
    </xf>
    <xf numFmtId="0" fontId="39" fillId="12" borderId="27" applyNumberFormat="0" applyAlignment="0" applyProtection="0">
      <alignment vertical="center"/>
    </xf>
    <xf numFmtId="0" fontId="40" fillId="12" borderId="26" applyNumberFormat="0" applyAlignment="0" applyProtection="0">
      <alignment vertical="center"/>
    </xf>
    <xf numFmtId="0" fontId="41" fillId="13" borderId="28" applyNumberFormat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0" fillId="0" borderId="0"/>
  </cellStyleXfs>
  <cellXfs count="19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vertical="center"/>
    </xf>
    <xf numFmtId="14" fontId="5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vertical="center"/>
    </xf>
    <xf numFmtId="176" fontId="23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wrapText="1"/>
    </xf>
    <xf numFmtId="178" fontId="5" fillId="0" borderId="8" xfId="0" applyNumberFormat="1" applyFont="1" applyFill="1" applyBorder="1" applyAlignment="1">
      <alignment horizontal="center" vertical="center"/>
    </xf>
    <xf numFmtId="178" fontId="5" fillId="0" borderId="9" xfId="0" applyNumberFormat="1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14" fontId="13" fillId="5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 wrapText="1"/>
    </xf>
    <xf numFmtId="49" fontId="25" fillId="0" borderId="2" xfId="0" applyNumberFormat="1" applyFont="1" applyFill="1" applyBorder="1" applyAlignment="1">
      <alignment horizontal="center" vertical="center"/>
    </xf>
    <xf numFmtId="176" fontId="25" fillId="0" borderId="2" xfId="0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19" sqref="E19"/>
    </sheetView>
  </sheetViews>
  <sheetFormatPr defaultColWidth="9" defaultRowHeight="14.25" outlineLevelRow="6" outlineLevelCol="4"/>
  <cols>
    <col min="2" max="2" width="15.75" customWidth="1"/>
    <col min="3" max="3" width="13.875" customWidth="1"/>
    <col min="4" max="4" width="26.875" customWidth="1"/>
    <col min="5" max="5" width="27.75" customWidth="1"/>
  </cols>
  <sheetData>
    <row r="1" spans="1:5">
      <c r="A1" s="194" t="s">
        <v>0</v>
      </c>
      <c r="B1" s="194"/>
      <c r="C1" s="194"/>
      <c r="D1" s="194"/>
      <c r="E1" s="194"/>
    </row>
    <row r="2" spans="1:5">
      <c r="A2" s="194"/>
      <c r="B2" s="194"/>
      <c r="C2" s="194"/>
      <c r="D2" s="194"/>
      <c r="E2" s="194"/>
    </row>
    <row r="3" ht="18.75" spans="1:5">
      <c r="A3" s="29" t="s">
        <v>1</v>
      </c>
      <c r="B3" s="29" t="s">
        <v>2</v>
      </c>
      <c r="C3" s="29" t="s">
        <v>3</v>
      </c>
      <c r="D3" s="29" t="s">
        <v>4</v>
      </c>
      <c r="E3" s="29" t="s">
        <v>5</v>
      </c>
    </row>
    <row r="4" ht="36" customHeight="1" spans="1:5">
      <c r="A4" s="3">
        <v>1</v>
      </c>
      <c r="B4" s="3" t="s">
        <v>6</v>
      </c>
      <c r="C4" s="3" t="s">
        <v>7</v>
      </c>
      <c r="D4" s="3" t="s">
        <v>8</v>
      </c>
      <c r="E4" s="175" t="s">
        <v>9</v>
      </c>
    </row>
    <row r="5" ht="28.5" spans="1:5">
      <c r="A5" s="3">
        <v>2</v>
      </c>
      <c r="B5" s="3" t="s">
        <v>10</v>
      </c>
      <c r="C5" s="3" t="s">
        <v>11</v>
      </c>
      <c r="D5" s="175" t="s">
        <v>12</v>
      </c>
      <c r="E5" s="3" t="s">
        <v>13</v>
      </c>
    </row>
    <row r="6" spans="1:5">
      <c r="A6" s="3"/>
      <c r="B6" s="3"/>
      <c r="C6" s="3"/>
      <c r="D6" s="3"/>
      <c r="E6" s="3"/>
    </row>
    <row r="7" spans="1:5">
      <c r="A7" s="3"/>
      <c r="B7" s="3"/>
      <c r="C7" s="3"/>
      <c r="D7" s="3"/>
      <c r="E7" s="3"/>
    </row>
  </sheetData>
  <mergeCells count="1">
    <mergeCell ref="A1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"/>
  <sheetViews>
    <sheetView tabSelected="1" workbookViewId="0">
      <pane ySplit="2" topLeftCell="A24" activePane="bottomLeft" state="frozen"/>
      <selection/>
      <selection pane="bottomLeft" activeCell="H51" sqref="H51"/>
    </sheetView>
  </sheetViews>
  <sheetFormatPr defaultColWidth="9" defaultRowHeight="14.25"/>
  <cols>
    <col min="1" max="1" width="5.625" style="171" customWidth="1"/>
    <col min="2" max="2" width="6.75" style="171" customWidth="1"/>
    <col min="3" max="3" width="14.75" style="171" customWidth="1"/>
    <col min="4" max="4" width="12.875" style="171" customWidth="1"/>
    <col min="5" max="5" width="9" style="171"/>
    <col min="6" max="6" width="8.125" style="171" customWidth="1"/>
    <col min="7" max="7" width="19.625" style="171" customWidth="1"/>
    <col min="8" max="8" width="24.625" style="171" customWidth="1"/>
    <col min="9" max="16384" width="9" style="171"/>
  </cols>
  <sheetData>
    <row r="1" ht="24" customHeight="1" spans="1:8">
      <c r="A1" s="172" t="s">
        <v>14</v>
      </c>
      <c r="B1" s="172"/>
      <c r="C1" s="172"/>
      <c r="D1" s="172"/>
      <c r="E1" s="172"/>
      <c r="F1" s="172"/>
      <c r="G1" s="172"/>
      <c r="H1" s="172"/>
    </row>
    <row r="2" ht="24" customHeight="1" spans="1:8">
      <c r="A2" s="173" t="s">
        <v>1</v>
      </c>
      <c r="B2" s="173" t="s">
        <v>15</v>
      </c>
      <c r="C2" s="2" t="s">
        <v>16</v>
      </c>
      <c r="D2" s="2" t="s">
        <v>17</v>
      </c>
      <c r="E2" s="2" t="s">
        <v>18</v>
      </c>
      <c r="F2" s="174" t="s">
        <v>19</v>
      </c>
      <c r="G2" s="2" t="s">
        <v>20</v>
      </c>
      <c r="H2" s="2" t="s">
        <v>5</v>
      </c>
    </row>
    <row r="3" ht="16" customHeight="1" spans="1:8">
      <c r="A3" s="175">
        <v>1</v>
      </c>
      <c r="B3" s="176" t="s">
        <v>21</v>
      </c>
      <c r="C3" s="177" t="s">
        <v>22</v>
      </c>
      <c r="D3" s="178"/>
      <c r="E3" s="178">
        <v>1</v>
      </c>
      <c r="F3" s="178">
        <v>1</v>
      </c>
      <c r="G3" s="178" t="s">
        <v>23</v>
      </c>
      <c r="H3" s="179"/>
    </row>
    <row r="4" ht="16" customHeight="1" spans="1:8">
      <c r="A4" s="175">
        <v>2</v>
      </c>
      <c r="B4" s="180"/>
      <c r="C4" s="181" t="s">
        <v>24</v>
      </c>
      <c r="D4" s="175"/>
      <c r="E4" s="175">
        <v>1</v>
      </c>
      <c r="F4" s="175">
        <v>2</v>
      </c>
      <c r="G4" s="175" t="s">
        <v>23</v>
      </c>
      <c r="H4" s="182" t="s">
        <v>25</v>
      </c>
    </row>
    <row r="5" ht="16" customHeight="1" spans="1:8">
      <c r="A5" s="175">
        <v>3</v>
      </c>
      <c r="B5" s="180"/>
      <c r="C5" s="181" t="s">
        <v>26</v>
      </c>
      <c r="D5" s="175" t="s">
        <v>27</v>
      </c>
      <c r="E5" s="175">
        <v>2</v>
      </c>
      <c r="F5" s="175">
        <v>2</v>
      </c>
      <c r="G5" s="175" t="s">
        <v>23</v>
      </c>
      <c r="H5" s="183"/>
    </row>
    <row r="6" ht="16" customHeight="1" spans="1:8">
      <c r="A6" s="175">
        <v>4</v>
      </c>
      <c r="B6" s="180"/>
      <c r="C6" s="181" t="s">
        <v>28</v>
      </c>
      <c r="D6" s="175" t="s">
        <v>29</v>
      </c>
      <c r="E6" s="175">
        <v>1</v>
      </c>
      <c r="F6" s="175">
        <v>1</v>
      </c>
      <c r="G6" s="175" t="s">
        <v>23</v>
      </c>
      <c r="H6" s="183"/>
    </row>
    <row r="7" ht="16" customHeight="1" spans="1:8">
      <c r="A7" s="175">
        <v>5</v>
      </c>
      <c r="B7" s="180"/>
      <c r="C7" s="181" t="s">
        <v>30</v>
      </c>
      <c r="D7" s="175" t="s">
        <v>31</v>
      </c>
      <c r="E7" s="175">
        <v>1</v>
      </c>
      <c r="F7" s="175">
        <v>1</v>
      </c>
      <c r="G7" s="175" t="s">
        <v>23</v>
      </c>
      <c r="H7" s="183"/>
    </row>
    <row r="8" ht="16" customHeight="1" spans="1:8">
      <c r="A8" s="175">
        <v>6</v>
      </c>
      <c r="B8" s="180"/>
      <c r="C8" s="181" t="s">
        <v>32</v>
      </c>
      <c r="D8" s="175" t="s">
        <v>29</v>
      </c>
      <c r="E8" s="175">
        <v>1</v>
      </c>
      <c r="F8" s="175">
        <v>1</v>
      </c>
      <c r="G8" s="175" t="s">
        <v>23</v>
      </c>
      <c r="H8" s="183"/>
    </row>
    <row r="9" ht="16" customHeight="1" spans="1:8">
      <c r="A9" s="175">
        <v>7</v>
      </c>
      <c r="B9" s="180"/>
      <c r="C9" s="181" t="s">
        <v>33</v>
      </c>
      <c r="D9" s="175" t="s">
        <v>34</v>
      </c>
      <c r="E9" s="175">
        <v>2</v>
      </c>
      <c r="F9" s="175">
        <v>2</v>
      </c>
      <c r="G9" s="175" t="s">
        <v>35</v>
      </c>
      <c r="H9" s="182" t="s">
        <v>36</v>
      </c>
    </row>
    <row r="10" ht="16" customHeight="1" spans="1:8">
      <c r="A10" s="175">
        <v>8</v>
      </c>
      <c r="B10" s="180"/>
      <c r="C10" s="181" t="s">
        <v>37</v>
      </c>
      <c r="D10" s="175" t="s">
        <v>29</v>
      </c>
      <c r="E10" s="175">
        <v>2</v>
      </c>
      <c r="F10" s="175">
        <v>2</v>
      </c>
      <c r="G10" s="175" t="s">
        <v>23</v>
      </c>
      <c r="H10" s="182" t="s">
        <v>38</v>
      </c>
    </row>
    <row r="11" ht="16" customHeight="1" spans="1:8">
      <c r="A11" s="175">
        <v>9</v>
      </c>
      <c r="B11" s="180"/>
      <c r="C11" s="181" t="s">
        <v>39</v>
      </c>
      <c r="D11" s="175" t="s">
        <v>29</v>
      </c>
      <c r="E11" s="175">
        <v>1</v>
      </c>
      <c r="F11" s="175">
        <v>1</v>
      </c>
      <c r="G11" s="175" t="s">
        <v>23</v>
      </c>
      <c r="H11" s="183"/>
    </row>
    <row r="12" ht="16" customHeight="1" spans="1:8">
      <c r="A12" s="175">
        <v>10</v>
      </c>
      <c r="B12" s="180"/>
      <c r="C12" s="181" t="s">
        <v>40</v>
      </c>
      <c r="D12" s="175" t="s">
        <v>41</v>
      </c>
      <c r="E12" s="175">
        <v>1</v>
      </c>
      <c r="F12" s="175">
        <v>1</v>
      </c>
      <c r="G12" s="175" t="s">
        <v>23</v>
      </c>
      <c r="H12" s="183"/>
    </row>
    <row r="13" ht="16" customHeight="1" spans="1:8">
      <c r="A13" s="175">
        <v>11</v>
      </c>
      <c r="B13" s="180"/>
      <c r="C13" s="181" t="s">
        <v>42</v>
      </c>
      <c r="D13" s="175" t="s">
        <v>29</v>
      </c>
      <c r="E13" s="175">
        <v>3</v>
      </c>
      <c r="F13" s="175">
        <v>3</v>
      </c>
      <c r="G13" s="175" t="s">
        <v>23</v>
      </c>
      <c r="H13" s="183"/>
    </row>
    <row r="14" ht="16" customHeight="1" spans="1:8">
      <c r="A14" s="175">
        <v>12</v>
      </c>
      <c r="B14" s="180"/>
      <c r="C14" s="181" t="s">
        <v>43</v>
      </c>
      <c r="D14" s="175" t="s">
        <v>44</v>
      </c>
      <c r="E14" s="175">
        <v>1</v>
      </c>
      <c r="F14" s="175">
        <v>1</v>
      </c>
      <c r="G14" s="175" t="s">
        <v>23</v>
      </c>
      <c r="H14" s="183"/>
    </row>
    <row r="15" ht="16" customHeight="1" spans="1:8">
      <c r="A15" s="175">
        <v>13</v>
      </c>
      <c r="B15" s="180"/>
      <c r="C15" s="181" t="s">
        <v>45</v>
      </c>
      <c r="D15" s="175" t="s">
        <v>29</v>
      </c>
      <c r="E15" s="175">
        <v>2</v>
      </c>
      <c r="F15" s="175">
        <v>2</v>
      </c>
      <c r="G15" s="175" t="s">
        <v>23</v>
      </c>
      <c r="H15" s="183"/>
    </row>
    <row r="16" ht="16" customHeight="1" spans="1:8">
      <c r="A16" s="175">
        <v>14</v>
      </c>
      <c r="B16" s="180"/>
      <c r="C16" s="181" t="s">
        <v>46</v>
      </c>
      <c r="D16" s="175" t="s">
        <v>29</v>
      </c>
      <c r="E16" s="175">
        <v>2</v>
      </c>
      <c r="F16" s="175">
        <v>2</v>
      </c>
      <c r="G16" s="175" t="s">
        <v>23</v>
      </c>
      <c r="H16" s="182" t="s">
        <v>47</v>
      </c>
    </row>
    <row r="17" ht="16" customHeight="1" spans="1:8">
      <c r="A17" s="175">
        <v>15</v>
      </c>
      <c r="B17" s="180"/>
      <c r="C17" s="181" t="s">
        <v>48</v>
      </c>
      <c r="D17" s="175" t="s">
        <v>49</v>
      </c>
      <c r="E17" s="175">
        <v>1</v>
      </c>
      <c r="F17" s="175">
        <v>1</v>
      </c>
      <c r="G17" s="175" t="s">
        <v>23</v>
      </c>
      <c r="H17" s="183"/>
    </row>
    <row r="18" ht="16" customHeight="1" spans="1:8">
      <c r="A18" s="175">
        <v>16</v>
      </c>
      <c r="B18" s="180"/>
      <c r="C18" s="181" t="s">
        <v>50</v>
      </c>
      <c r="D18" s="175" t="s">
        <v>31</v>
      </c>
      <c r="E18" s="175">
        <v>1</v>
      </c>
      <c r="F18" s="175">
        <v>1</v>
      </c>
      <c r="G18" s="175" t="s">
        <v>51</v>
      </c>
      <c r="H18" s="183"/>
    </row>
    <row r="19" ht="16" customHeight="1" spans="1:8">
      <c r="A19" s="175">
        <v>17</v>
      </c>
      <c r="B19" s="180"/>
      <c r="C19" s="181" t="s">
        <v>52</v>
      </c>
      <c r="D19" s="175" t="s">
        <v>29</v>
      </c>
      <c r="E19" s="175">
        <v>1</v>
      </c>
      <c r="F19" s="175">
        <v>2</v>
      </c>
      <c r="G19" s="175" t="s">
        <v>35</v>
      </c>
      <c r="H19" s="183"/>
    </row>
    <row r="20" ht="16" customHeight="1" spans="1:8">
      <c r="A20" s="175">
        <v>18</v>
      </c>
      <c r="B20" s="180"/>
      <c r="C20" s="181" t="s">
        <v>53</v>
      </c>
      <c r="D20" s="175" t="s">
        <v>29</v>
      </c>
      <c r="E20" s="175">
        <v>2</v>
      </c>
      <c r="F20" s="175">
        <v>4</v>
      </c>
      <c r="G20" s="175" t="s">
        <v>23</v>
      </c>
      <c r="H20" s="182" t="s">
        <v>54</v>
      </c>
    </row>
    <row r="21" ht="16" customHeight="1" spans="1:8">
      <c r="A21" s="175">
        <v>19</v>
      </c>
      <c r="B21" s="180"/>
      <c r="C21" s="181" t="s">
        <v>55</v>
      </c>
      <c r="D21" s="175" t="s">
        <v>56</v>
      </c>
      <c r="E21" s="175">
        <v>3</v>
      </c>
      <c r="F21" s="175">
        <v>3</v>
      </c>
      <c r="G21" s="175" t="s">
        <v>51</v>
      </c>
      <c r="H21" s="183"/>
    </row>
    <row r="22" ht="16" customHeight="1" spans="1:8">
      <c r="A22" s="175">
        <v>20</v>
      </c>
      <c r="B22" s="180"/>
      <c r="C22" s="181" t="s">
        <v>57</v>
      </c>
      <c r="D22" s="175"/>
      <c r="E22" s="175">
        <v>3</v>
      </c>
      <c r="F22" s="175">
        <v>2</v>
      </c>
      <c r="G22" s="175" t="s">
        <v>23</v>
      </c>
      <c r="H22" s="182" t="s">
        <v>58</v>
      </c>
    </row>
    <row r="23" ht="16" customHeight="1" spans="1:8">
      <c r="A23" s="175">
        <v>21</v>
      </c>
      <c r="B23" s="180"/>
      <c r="C23" s="181" t="s">
        <v>59</v>
      </c>
      <c r="D23" s="175" t="s">
        <v>60</v>
      </c>
      <c r="E23" s="175">
        <v>2</v>
      </c>
      <c r="F23" s="175">
        <v>2</v>
      </c>
      <c r="G23" s="175" t="s">
        <v>23</v>
      </c>
      <c r="H23" s="183"/>
    </row>
    <row r="24" ht="16" customHeight="1" spans="1:8">
      <c r="A24" s="175">
        <v>22</v>
      </c>
      <c r="B24" s="180"/>
      <c r="C24" s="181" t="s">
        <v>61</v>
      </c>
      <c r="D24" s="175" t="s">
        <v>62</v>
      </c>
      <c r="E24" s="175">
        <v>1</v>
      </c>
      <c r="F24" s="175">
        <v>1</v>
      </c>
      <c r="G24" s="175" t="s">
        <v>63</v>
      </c>
      <c r="H24" s="183"/>
    </row>
    <row r="25" ht="16" customHeight="1" spans="1:8">
      <c r="A25" s="175">
        <v>23</v>
      </c>
      <c r="B25" s="180"/>
      <c r="C25" s="181" t="s">
        <v>64</v>
      </c>
      <c r="D25" s="175" t="s">
        <v>65</v>
      </c>
      <c r="E25" s="175">
        <v>2</v>
      </c>
      <c r="F25" s="175">
        <v>2</v>
      </c>
      <c r="G25" s="175" t="s">
        <v>51</v>
      </c>
      <c r="H25" s="183"/>
    </row>
    <row r="26" ht="16" customHeight="1" spans="1:8">
      <c r="A26" s="175">
        <v>24</v>
      </c>
      <c r="B26" s="180"/>
      <c r="C26" s="181" t="s">
        <v>66</v>
      </c>
      <c r="D26" s="175" t="s">
        <v>29</v>
      </c>
      <c r="E26" s="175">
        <v>1</v>
      </c>
      <c r="F26" s="175">
        <v>1</v>
      </c>
      <c r="G26" s="175" t="s">
        <v>67</v>
      </c>
      <c r="H26" s="183"/>
    </row>
    <row r="27" ht="16" customHeight="1" spans="1:8">
      <c r="A27" s="175">
        <v>25</v>
      </c>
      <c r="B27" s="180"/>
      <c r="C27" s="181" t="s">
        <v>68</v>
      </c>
      <c r="D27" s="184" t="s">
        <v>69</v>
      </c>
      <c r="E27" s="175">
        <v>10</v>
      </c>
      <c r="F27" s="175">
        <v>10</v>
      </c>
      <c r="G27" s="175" t="s">
        <v>51</v>
      </c>
      <c r="H27" s="183"/>
    </row>
    <row r="28" ht="16" customHeight="1" spans="1:8">
      <c r="A28" s="175">
        <v>26</v>
      </c>
      <c r="B28" s="180"/>
      <c r="C28" s="181" t="s">
        <v>70</v>
      </c>
      <c r="D28" s="175"/>
      <c r="E28" s="175">
        <v>1</v>
      </c>
      <c r="F28" s="175">
        <v>1</v>
      </c>
      <c r="G28" s="175" t="s">
        <v>71</v>
      </c>
      <c r="H28" s="183"/>
    </row>
    <row r="29" ht="16" customHeight="1" spans="1:8">
      <c r="A29" s="175">
        <v>27</v>
      </c>
      <c r="B29" s="180"/>
      <c r="C29" s="181" t="s">
        <v>72</v>
      </c>
      <c r="D29" s="175" t="s">
        <v>73</v>
      </c>
      <c r="E29" s="175">
        <v>1</v>
      </c>
      <c r="F29" s="175">
        <v>1</v>
      </c>
      <c r="G29" s="175" t="s">
        <v>51</v>
      </c>
      <c r="H29" s="183"/>
    </row>
    <row r="30" ht="16" customHeight="1" spans="1:8">
      <c r="A30" s="175">
        <v>28</v>
      </c>
      <c r="B30" s="180"/>
      <c r="C30" s="181" t="s">
        <v>74</v>
      </c>
      <c r="D30" s="175"/>
      <c r="E30" s="175">
        <v>1</v>
      </c>
      <c r="F30" s="175">
        <v>1</v>
      </c>
      <c r="G30" s="175" t="s">
        <v>75</v>
      </c>
      <c r="H30" s="183"/>
    </row>
    <row r="31" ht="16" customHeight="1" spans="1:8">
      <c r="A31" s="175">
        <v>29</v>
      </c>
      <c r="B31" s="180"/>
      <c r="C31" s="181" t="s">
        <v>76</v>
      </c>
      <c r="D31" s="175" t="s">
        <v>77</v>
      </c>
      <c r="E31" s="175">
        <v>1</v>
      </c>
      <c r="F31" s="175">
        <v>1</v>
      </c>
      <c r="G31" s="175" t="s">
        <v>23</v>
      </c>
      <c r="H31" s="183"/>
    </row>
    <row r="32" ht="16" customHeight="1" spans="1:8">
      <c r="A32" s="175">
        <v>30</v>
      </c>
      <c r="B32" s="180"/>
      <c r="C32" s="181" t="s">
        <v>78</v>
      </c>
      <c r="D32" s="175"/>
      <c r="E32" s="175">
        <v>5</v>
      </c>
      <c r="F32" s="175">
        <v>5</v>
      </c>
      <c r="G32" s="175" t="s">
        <v>79</v>
      </c>
      <c r="H32" s="183" t="s">
        <v>80</v>
      </c>
    </row>
    <row r="33" ht="16" customHeight="1" spans="1:8">
      <c r="A33" s="175">
        <v>31</v>
      </c>
      <c r="B33" s="180"/>
      <c r="C33" s="175" t="s">
        <v>81</v>
      </c>
      <c r="D33" s="175" t="s">
        <v>82</v>
      </c>
      <c r="E33" s="175">
        <v>1</v>
      </c>
      <c r="F33" s="175">
        <v>1</v>
      </c>
      <c r="G33" s="175" t="s">
        <v>79</v>
      </c>
      <c r="H33" s="183" t="s">
        <v>83</v>
      </c>
    </row>
    <row r="34" ht="16" customHeight="1" spans="1:8">
      <c r="A34" s="175">
        <v>32</v>
      </c>
      <c r="B34" s="180"/>
      <c r="C34" s="181" t="s">
        <v>84</v>
      </c>
      <c r="D34" s="175"/>
      <c r="E34" s="175">
        <v>1</v>
      </c>
      <c r="F34" s="175">
        <v>1</v>
      </c>
      <c r="G34" s="175" t="s">
        <v>79</v>
      </c>
      <c r="H34" s="183"/>
    </row>
    <row r="35" ht="16" customHeight="1" spans="1:8">
      <c r="A35" s="175">
        <v>33</v>
      </c>
      <c r="B35" s="180"/>
      <c r="C35" s="181" t="s">
        <v>85</v>
      </c>
      <c r="D35" s="175"/>
      <c r="E35" s="175">
        <v>1</v>
      </c>
      <c r="F35" s="175">
        <v>0</v>
      </c>
      <c r="G35" s="185" t="s">
        <v>86</v>
      </c>
      <c r="H35" s="183" t="s">
        <v>87</v>
      </c>
    </row>
    <row r="36" ht="16" customHeight="1" spans="1:8">
      <c r="A36" s="175">
        <v>34</v>
      </c>
      <c r="B36" s="180"/>
      <c r="C36" s="186" t="s">
        <v>88</v>
      </c>
      <c r="D36" s="187" t="s">
        <v>27</v>
      </c>
      <c r="E36" s="187">
        <v>5</v>
      </c>
      <c r="F36" s="187">
        <v>4</v>
      </c>
      <c r="G36" s="187" t="s">
        <v>79</v>
      </c>
      <c r="H36" s="188" t="s">
        <v>89</v>
      </c>
    </row>
    <row r="37" ht="16" customHeight="1" spans="1:9">
      <c r="A37" s="175">
        <v>35</v>
      </c>
      <c r="B37" s="189" t="s">
        <v>90</v>
      </c>
      <c r="C37" s="175" t="s">
        <v>91</v>
      </c>
      <c r="D37" s="175"/>
      <c r="E37" s="175">
        <v>1</v>
      </c>
      <c r="F37" s="175">
        <v>1</v>
      </c>
      <c r="G37" s="175" t="s">
        <v>23</v>
      </c>
      <c r="H37" s="175"/>
      <c r="I37" s="193"/>
    </row>
    <row r="38" ht="16" customHeight="1" spans="1:9">
      <c r="A38" s="175">
        <v>36</v>
      </c>
      <c r="B38" s="189"/>
      <c r="C38" s="175" t="s">
        <v>92</v>
      </c>
      <c r="D38" s="175" t="s">
        <v>93</v>
      </c>
      <c r="E38" s="175">
        <v>14</v>
      </c>
      <c r="F38" s="175">
        <v>15</v>
      </c>
      <c r="G38" s="175" t="s">
        <v>51</v>
      </c>
      <c r="H38" s="175"/>
      <c r="I38" s="193"/>
    </row>
    <row r="39" ht="16" customHeight="1" spans="1:9">
      <c r="A39" s="175">
        <v>37</v>
      </c>
      <c r="B39" s="189"/>
      <c r="C39" s="175" t="s">
        <v>94</v>
      </c>
      <c r="D39" s="175" t="s">
        <v>95</v>
      </c>
      <c r="E39" s="175">
        <v>14</v>
      </c>
      <c r="F39" s="175">
        <v>15</v>
      </c>
      <c r="G39" s="175" t="s">
        <v>51</v>
      </c>
      <c r="H39" s="175"/>
      <c r="I39" s="193"/>
    </row>
    <row r="40" ht="16" customHeight="1" spans="1:9">
      <c r="A40" s="175">
        <v>38</v>
      </c>
      <c r="B40" s="189"/>
      <c r="C40" s="175" t="s">
        <v>96</v>
      </c>
      <c r="D40" s="175"/>
      <c r="E40" s="175">
        <v>16</v>
      </c>
      <c r="F40" s="175">
        <v>15</v>
      </c>
      <c r="G40" s="175" t="s">
        <v>51</v>
      </c>
      <c r="H40" s="175" t="s">
        <v>97</v>
      </c>
      <c r="I40" s="193"/>
    </row>
    <row r="41" ht="16" customHeight="1" spans="1:9">
      <c r="A41" s="175">
        <v>39</v>
      </c>
      <c r="B41" s="189"/>
      <c r="C41" s="175" t="s">
        <v>98</v>
      </c>
      <c r="D41" s="190" t="s">
        <v>99</v>
      </c>
      <c r="E41" s="191">
        <v>7</v>
      </c>
      <c r="F41" s="175">
        <v>7</v>
      </c>
      <c r="G41" s="175" t="s">
        <v>51</v>
      </c>
      <c r="H41" s="175"/>
      <c r="I41" s="193"/>
    </row>
    <row r="42" ht="16" customHeight="1" spans="1:9">
      <c r="A42" s="175">
        <v>40</v>
      </c>
      <c r="B42" s="189"/>
      <c r="C42" s="175"/>
      <c r="D42" s="190" t="s">
        <v>100</v>
      </c>
      <c r="E42" s="175">
        <v>1</v>
      </c>
      <c r="F42" s="185" t="s">
        <v>101</v>
      </c>
      <c r="G42" s="175" t="s">
        <v>51</v>
      </c>
      <c r="H42" s="185" t="s">
        <v>102</v>
      </c>
      <c r="I42" s="193"/>
    </row>
    <row r="43" ht="24" customHeight="1" spans="1:9">
      <c r="A43" s="175">
        <v>41</v>
      </c>
      <c r="B43" s="189"/>
      <c r="C43" s="175" t="s">
        <v>103</v>
      </c>
      <c r="D43" s="190" t="s">
        <v>104</v>
      </c>
      <c r="E43" s="191">
        <v>154</v>
      </c>
      <c r="F43" s="175">
        <v>158</v>
      </c>
      <c r="G43" s="175" t="s">
        <v>51</v>
      </c>
      <c r="H43" s="192" t="s">
        <v>105</v>
      </c>
      <c r="I43" s="193"/>
    </row>
    <row r="44" ht="16" customHeight="1" spans="1:9">
      <c r="A44" s="175">
        <v>42</v>
      </c>
      <c r="B44" s="189"/>
      <c r="C44" s="175"/>
      <c r="D44" s="190" t="s">
        <v>106</v>
      </c>
      <c r="E44" s="191">
        <v>70</v>
      </c>
      <c r="F44" s="175" t="s">
        <v>107</v>
      </c>
      <c r="G44" s="175" t="s">
        <v>51</v>
      </c>
      <c r="H44" s="175" t="s">
        <v>108</v>
      </c>
      <c r="I44" s="193"/>
    </row>
    <row r="45" ht="16" customHeight="1" spans="1:9">
      <c r="A45" s="175">
        <v>43</v>
      </c>
      <c r="B45" s="189"/>
      <c r="C45" s="175" t="s">
        <v>109</v>
      </c>
      <c r="D45" s="190" t="s">
        <v>93</v>
      </c>
      <c r="E45" s="175">
        <v>1</v>
      </c>
      <c r="F45" s="175" t="s">
        <v>101</v>
      </c>
      <c r="G45" s="175" t="s">
        <v>110</v>
      </c>
      <c r="H45" s="175" t="s">
        <v>102</v>
      </c>
      <c r="I45" s="193"/>
    </row>
    <row r="46" ht="16" customHeight="1" spans="1:9">
      <c r="A46" s="175">
        <v>44</v>
      </c>
      <c r="B46" s="189"/>
      <c r="C46" s="175" t="s">
        <v>111</v>
      </c>
      <c r="D46" s="190" t="s">
        <v>112</v>
      </c>
      <c r="E46" s="175">
        <v>1</v>
      </c>
      <c r="F46" s="175">
        <v>1</v>
      </c>
      <c r="G46" s="175" t="s">
        <v>79</v>
      </c>
      <c r="H46" s="175"/>
      <c r="I46" s="193"/>
    </row>
    <row r="47" ht="16" customHeight="1" spans="1:9">
      <c r="A47" s="175">
        <v>45</v>
      </c>
      <c r="B47" s="189"/>
      <c r="C47" s="175" t="s">
        <v>113</v>
      </c>
      <c r="D47" s="190" t="s">
        <v>114</v>
      </c>
      <c r="E47" s="175">
        <v>4</v>
      </c>
      <c r="F47" s="175">
        <v>4</v>
      </c>
      <c r="G47" s="175" t="s">
        <v>79</v>
      </c>
      <c r="H47" s="175"/>
      <c r="I47" s="193"/>
    </row>
    <row r="48" ht="16" customHeight="1" spans="1:9">
      <c r="A48" s="175">
        <v>46</v>
      </c>
      <c r="B48" s="189"/>
      <c r="C48" s="175" t="s">
        <v>115</v>
      </c>
      <c r="D48" s="190"/>
      <c r="E48" s="175">
        <v>16</v>
      </c>
      <c r="F48" s="175">
        <v>16</v>
      </c>
      <c r="G48" s="175" t="s">
        <v>79</v>
      </c>
      <c r="H48" s="175"/>
      <c r="I48" s="193"/>
    </row>
  </sheetData>
  <mergeCells count="6">
    <mergeCell ref="A1:H1"/>
    <mergeCell ref="B3:B36"/>
    <mergeCell ref="B37:B48"/>
    <mergeCell ref="C41:C42"/>
    <mergeCell ref="C43:C44"/>
    <mergeCell ref="D47:D48"/>
  </mergeCells>
  <pageMargins left="0.275" right="0.275" top="0.354166666666667" bottom="0.236111111111111" header="0.196527777777778" footer="0.196527777777778"/>
  <pageSetup paperSize="9" scale="95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84"/>
  <sheetViews>
    <sheetView workbookViewId="0">
      <pane ySplit="2" topLeftCell="A15" activePane="bottomLeft" state="frozen"/>
      <selection/>
      <selection pane="bottomLeft" activeCell="L80" sqref="L80"/>
    </sheetView>
  </sheetViews>
  <sheetFormatPr defaultColWidth="9" defaultRowHeight="12"/>
  <cols>
    <col min="1" max="1" width="3.25" style="35" customWidth="1"/>
    <col min="2" max="2" width="7.625" style="35" customWidth="1"/>
    <col min="3" max="3" width="12" style="103" customWidth="1"/>
    <col min="4" max="4" width="19.125" style="35" customWidth="1"/>
    <col min="5" max="6" width="6.25" style="35" customWidth="1"/>
    <col min="7" max="7" width="7.5" style="104" customWidth="1"/>
    <col min="8" max="8" width="7.5" style="11" customWidth="1"/>
    <col min="9" max="9" width="6.375" style="35" customWidth="1"/>
    <col min="10" max="10" width="10.5416666666667" style="35" customWidth="1"/>
    <col min="11" max="11" width="8.375" style="35" customWidth="1"/>
    <col min="12" max="12" width="13.125" style="35" customWidth="1"/>
    <col min="13" max="13" width="6.5" style="35" customWidth="1"/>
    <col min="14" max="14" width="5.375" style="35" customWidth="1"/>
    <col min="15" max="15" width="7.875" style="35" customWidth="1"/>
    <col min="16" max="16" width="6.25" style="35" customWidth="1"/>
    <col min="17" max="17" width="4.875" style="35" customWidth="1"/>
    <col min="18" max="18" width="7.75" style="35" hidden="1" customWidth="1"/>
    <col min="19" max="16384" width="9" style="35"/>
  </cols>
  <sheetData>
    <row r="1" s="35" customFormat="1" ht="29.25" customHeight="1" spans="1:18">
      <c r="A1" s="105" t="s">
        <v>116</v>
      </c>
      <c r="B1" s="105"/>
      <c r="C1" s="106"/>
      <c r="D1" s="105"/>
      <c r="E1" s="105"/>
      <c r="F1" s="105"/>
      <c r="G1" s="105"/>
      <c r="H1" s="107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="35" customFormat="1" ht="36" spans="1:18">
      <c r="A2" s="108" t="s">
        <v>1</v>
      </c>
      <c r="B2" s="108" t="s">
        <v>117</v>
      </c>
      <c r="C2" s="108" t="s">
        <v>118</v>
      </c>
      <c r="D2" s="109" t="s">
        <v>119</v>
      </c>
      <c r="E2" s="108" t="s">
        <v>120</v>
      </c>
      <c r="F2" s="108" t="s">
        <v>18</v>
      </c>
      <c r="G2" s="108" t="s">
        <v>19</v>
      </c>
      <c r="H2" s="108" t="s">
        <v>121</v>
      </c>
      <c r="I2" s="129" t="s">
        <v>122</v>
      </c>
      <c r="J2" s="130" t="s">
        <v>123</v>
      </c>
      <c r="K2" s="108" t="s">
        <v>124</v>
      </c>
      <c r="L2" s="108" t="s">
        <v>125</v>
      </c>
      <c r="M2" s="108" t="s">
        <v>126</v>
      </c>
      <c r="N2" s="131" t="s">
        <v>127</v>
      </c>
      <c r="O2" s="132" t="s">
        <v>128</v>
      </c>
      <c r="P2" s="132" t="s">
        <v>129</v>
      </c>
      <c r="Q2" s="132" t="s">
        <v>130</v>
      </c>
      <c r="R2" s="159" t="s">
        <v>131</v>
      </c>
    </row>
    <row r="3" s="35" customFormat="1" ht="18" customHeight="1" spans="1:18">
      <c r="A3" s="4">
        <v>1</v>
      </c>
      <c r="B3" s="4" t="s">
        <v>132</v>
      </c>
      <c r="C3" s="78" t="s">
        <v>133</v>
      </c>
      <c r="D3" s="110" t="s">
        <v>134</v>
      </c>
      <c r="E3" s="111" t="s">
        <v>135</v>
      </c>
      <c r="F3" s="4">
        <v>18</v>
      </c>
      <c r="G3" s="112">
        <v>165</v>
      </c>
      <c r="H3" s="4">
        <v>1850</v>
      </c>
      <c r="I3" s="87">
        <v>33300</v>
      </c>
      <c r="J3" s="49">
        <v>42552</v>
      </c>
      <c r="K3" s="4"/>
      <c r="L3" s="4" t="s">
        <v>136</v>
      </c>
      <c r="M3" s="4" t="s">
        <v>137</v>
      </c>
      <c r="N3" s="4"/>
      <c r="O3" s="4"/>
      <c r="P3" s="4"/>
      <c r="Q3" s="4"/>
      <c r="R3" s="4"/>
    </row>
    <row r="4" s="35" customFormat="1" ht="18" customHeight="1" spans="1:18">
      <c r="A4" s="4">
        <v>1</v>
      </c>
      <c r="B4" s="4" t="s">
        <v>132</v>
      </c>
      <c r="C4" s="78" t="s">
        <v>133</v>
      </c>
      <c r="D4" s="111" t="s">
        <v>138</v>
      </c>
      <c r="E4" s="111" t="s">
        <v>135</v>
      </c>
      <c r="F4" s="4">
        <v>91</v>
      </c>
      <c r="G4" s="113"/>
      <c r="H4" s="4">
        <v>1480</v>
      </c>
      <c r="I4" s="87">
        <v>142080</v>
      </c>
      <c r="J4" s="49">
        <v>42552</v>
      </c>
      <c r="K4" s="4"/>
      <c r="L4" s="4" t="s">
        <v>136</v>
      </c>
      <c r="M4" s="4" t="s">
        <v>137</v>
      </c>
      <c r="N4" s="4"/>
      <c r="O4" s="4"/>
      <c r="P4" s="4"/>
      <c r="Q4" s="4"/>
      <c r="R4" s="4"/>
    </row>
    <row r="5" s="35" customFormat="1" ht="18" customHeight="1" spans="1:18">
      <c r="A5" s="4">
        <v>2</v>
      </c>
      <c r="B5" s="4" t="s">
        <v>132</v>
      </c>
      <c r="C5" s="78" t="s">
        <v>133</v>
      </c>
      <c r="D5" s="111" t="s">
        <v>138</v>
      </c>
      <c r="E5" s="111" t="s">
        <v>135</v>
      </c>
      <c r="F5" s="4">
        <v>24</v>
      </c>
      <c r="G5" s="113"/>
      <c r="H5" s="4">
        <v>1480</v>
      </c>
      <c r="I5" s="87">
        <v>35520</v>
      </c>
      <c r="J5" s="49">
        <v>43292</v>
      </c>
      <c r="K5" s="4"/>
      <c r="L5" s="4" t="s">
        <v>136</v>
      </c>
      <c r="M5" s="4" t="s">
        <v>137</v>
      </c>
      <c r="N5" s="4"/>
      <c r="O5" s="4"/>
      <c r="P5" s="4"/>
      <c r="Q5" s="4"/>
      <c r="R5" s="4"/>
    </row>
    <row r="6" s="35" customFormat="1" ht="18" customHeight="1" spans="1:18">
      <c r="A6" s="4">
        <v>3</v>
      </c>
      <c r="B6" s="4" t="s">
        <v>132</v>
      </c>
      <c r="C6" s="78" t="s">
        <v>133</v>
      </c>
      <c r="D6" s="111" t="s">
        <v>139</v>
      </c>
      <c r="E6" s="111" t="s">
        <v>135</v>
      </c>
      <c r="F6" s="4">
        <v>1</v>
      </c>
      <c r="G6" s="113"/>
      <c r="H6" s="4"/>
      <c r="I6" s="87">
        <v>0</v>
      </c>
      <c r="J6" s="49">
        <v>42552</v>
      </c>
      <c r="K6" s="4"/>
      <c r="L6" s="4" t="s">
        <v>136</v>
      </c>
      <c r="M6" s="4" t="s">
        <v>137</v>
      </c>
      <c r="N6" s="4"/>
      <c r="O6" s="4"/>
      <c r="P6" s="4"/>
      <c r="Q6" s="4"/>
      <c r="R6" s="4"/>
    </row>
    <row r="7" s="35" customFormat="1" ht="18" customHeight="1" spans="1:18">
      <c r="A7" s="4">
        <v>4</v>
      </c>
      <c r="B7" s="4" t="s">
        <v>132</v>
      </c>
      <c r="C7" s="78" t="s">
        <v>133</v>
      </c>
      <c r="D7" s="4" t="s">
        <v>140</v>
      </c>
      <c r="E7" s="90" t="s">
        <v>135</v>
      </c>
      <c r="F7" s="4">
        <v>3</v>
      </c>
      <c r="G7" s="114"/>
      <c r="H7" s="4">
        <v>860</v>
      </c>
      <c r="I7" s="87">
        <v>2580</v>
      </c>
      <c r="J7" s="49">
        <v>42552</v>
      </c>
      <c r="K7" s="4"/>
      <c r="L7" s="4" t="s">
        <v>136</v>
      </c>
      <c r="M7" s="4" t="s">
        <v>137</v>
      </c>
      <c r="N7" s="4"/>
      <c r="O7" s="4"/>
      <c r="P7" s="4"/>
      <c r="Q7" s="4"/>
      <c r="R7" s="4"/>
    </row>
    <row r="8" s="35" customFormat="1" ht="18" customHeight="1" spans="1:18">
      <c r="A8" s="4">
        <v>5</v>
      </c>
      <c r="B8" s="4" t="s">
        <v>132</v>
      </c>
      <c r="C8" s="78" t="s">
        <v>141</v>
      </c>
      <c r="D8" s="90" t="s">
        <v>142</v>
      </c>
      <c r="E8" s="90" t="s">
        <v>135</v>
      </c>
      <c r="F8" s="4">
        <v>54</v>
      </c>
      <c r="G8" s="115">
        <v>145</v>
      </c>
      <c r="H8" s="116">
        <v>1950</v>
      </c>
      <c r="I8" s="87">
        <v>105300</v>
      </c>
      <c r="J8" s="49">
        <v>42552</v>
      </c>
      <c r="K8" s="12"/>
      <c r="L8" s="4" t="s">
        <v>136</v>
      </c>
      <c r="M8" s="4" t="s">
        <v>137</v>
      </c>
      <c r="N8" s="4"/>
      <c r="O8" s="133"/>
      <c r="P8" s="134"/>
      <c r="Q8" s="81"/>
      <c r="R8" s="82"/>
    </row>
    <row r="9" s="35" customFormat="1" ht="18" customHeight="1" spans="1:18">
      <c r="A9" s="4">
        <v>6</v>
      </c>
      <c r="B9" s="4" t="s">
        <v>132</v>
      </c>
      <c r="C9" s="78" t="s">
        <v>141</v>
      </c>
      <c r="D9" s="90" t="s">
        <v>142</v>
      </c>
      <c r="E9" s="90" t="s">
        <v>135</v>
      </c>
      <c r="F9" s="4">
        <v>24</v>
      </c>
      <c r="G9" s="117"/>
      <c r="H9" s="14"/>
      <c r="I9" s="87">
        <v>0</v>
      </c>
      <c r="J9" s="49">
        <v>43292</v>
      </c>
      <c r="K9" s="12"/>
      <c r="L9" s="4"/>
      <c r="M9" s="4"/>
      <c r="N9" s="4"/>
      <c r="O9" s="133"/>
      <c r="P9" s="134"/>
      <c r="Q9" s="81"/>
      <c r="R9" s="82"/>
    </row>
    <row r="10" s="35" customFormat="1" ht="18" customHeight="1" spans="1:18">
      <c r="A10" s="4">
        <v>7</v>
      </c>
      <c r="B10" s="4" t="s">
        <v>132</v>
      </c>
      <c r="C10" s="78" t="s">
        <v>141</v>
      </c>
      <c r="D10" s="90" t="s">
        <v>143</v>
      </c>
      <c r="E10" s="90" t="s">
        <v>135</v>
      </c>
      <c r="F10" s="4">
        <v>33</v>
      </c>
      <c r="G10" s="117"/>
      <c r="H10" s="118">
        <v>1700</v>
      </c>
      <c r="I10" s="87">
        <v>45900</v>
      </c>
      <c r="J10" s="49">
        <v>42552</v>
      </c>
      <c r="K10" s="12"/>
      <c r="L10" s="4" t="s">
        <v>136</v>
      </c>
      <c r="M10" s="4" t="s">
        <v>137</v>
      </c>
      <c r="N10" s="4"/>
      <c r="O10" s="133"/>
      <c r="P10" s="134"/>
      <c r="Q10" s="81"/>
      <c r="R10" s="82"/>
    </row>
    <row r="11" s="35" customFormat="1" ht="18" customHeight="1" spans="1:18">
      <c r="A11" s="4">
        <v>8</v>
      </c>
      <c r="B11" s="4" t="s">
        <v>132</v>
      </c>
      <c r="C11" s="78" t="s">
        <v>141</v>
      </c>
      <c r="D11" s="90" t="s">
        <v>144</v>
      </c>
      <c r="E11" s="90" t="s">
        <v>135</v>
      </c>
      <c r="F11" s="4">
        <v>1</v>
      </c>
      <c r="G11" s="117"/>
      <c r="H11" s="118">
        <v>10000</v>
      </c>
      <c r="I11" s="87">
        <v>10000</v>
      </c>
      <c r="J11" s="49">
        <v>42552</v>
      </c>
      <c r="K11" s="12"/>
      <c r="L11" s="4" t="s">
        <v>136</v>
      </c>
      <c r="M11" s="4" t="s">
        <v>137</v>
      </c>
      <c r="N11" s="4"/>
      <c r="O11" s="133"/>
      <c r="P11" s="134"/>
      <c r="Q11" s="81"/>
      <c r="R11" s="82"/>
    </row>
    <row r="12" s="35" customFormat="1" ht="18" customHeight="1" spans="1:18">
      <c r="A12" s="4">
        <v>9</v>
      </c>
      <c r="B12" s="4" t="s">
        <v>132</v>
      </c>
      <c r="C12" s="78" t="s">
        <v>141</v>
      </c>
      <c r="D12" s="90" t="s">
        <v>145</v>
      </c>
      <c r="E12" s="90" t="s">
        <v>135</v>
      </c>
      <c r="F12" s="4">
        <v>2</v>
      </c>
      <c r="G12" s="117"/>
      <c r="H12" s="118">
        <v>8500</v>
      </c>
      <c r="I12" s="87">
        <v>17000</v>
      </c>
      <c r="J12" s="49">
        <v>42552</v>
      </c>
      <c r="K12" s="12"/>
      <c r="L12" s="4" t="s">
        <v>136</v>
      </c>
      <c r="M12" s="4" t="s">
        <v>137</v>
      </c>
      <c r="N12" s="4"/>
      <c r="O12" s="133"/>
      <c r="P12" s="134"/>
      <c r="Q12" s="81"/>
      <c r="R12" s="82"/>
    </row>
    <row r="13" s="35" customFormat="1" ht="18" customHeight="1" spans="1:18">
      <c r="A13" s="4">
        <v>10</v>
      </c>
      <c r="B13" s="4" t="s">
        <v>132</v>
      </c>
      <c r="C13" s="78" t="s">
        <v>141</v>
      </c>
      <c r="D13" s="90" t="s">
        <v>146</v>
      </c>
      <c r="E13" s="90" t="s">
        <v>135</v>
      </c>
      <c r="F13" s="4">
        <v>3</v>
      </c>
      <c r="G13" s="117"/>
      <c r="H13" s="118">
        <v>10916</v>
      </c>
      <c r="I13" s="87">
        <v>32748</v>
      </c>
      <c r="J13" s="49">
        <v>42552</v>
      </c>
      <c r="K13" s="12"/>
      <c r="L13" s="4" t="s">
        <v>136</v>
      </c>
      <c r="M13" s="4" t="s">
        <v>137</v>
      </c>
      <c r="N13" s="4"/>
      <c r="O13" s="133"/>
      <c r="P13" s="134"/>
      <c r="Q13" s="81"/>
      <c r="R13" s="82"/>
    </row>
    <row r="14" s="35" customFormat="1" ht="18" customHeight="1" spans="1:18">
      <c r="A14" s="4">
        <v>11</v>
      </c>
      <c r="B14" s="4" t="s">
        <v>132</v>
      </c>
      <c r="C14" s="78" t="s">
        <v>141</v>
      </c>
      <c r="D14" s="90" t="s">
        <v>147</v>
      </c>
      <c r="E14" s="90" t="s">
        <v>135</v>
      </c>
      <c r="F14" s="4">
        <v>2</v>
      </c>
      <c r="G14" s="117"/>
      <c r="H14" s="118">
        <v>4716</v>
      </c>
      <c r="I14" s="87">
        <v>9432</v>
      </c>
      <c r="J14" s="49">
        <v>42552</v>
      </c>
      <c r="K14" s="12"/>
      <c r="L14" s="4" t="s">
        <v>136</v>
      </c>
      <c r="M14" s="4" t="s">
        <v>137</v>
      </c>
      <c r="N14" s="4"/>
      <c r="O14" s="133"/>
      <c r="P14" s="134"/>
      <c r="Q14" s="81"/>
      <c r="R14" s="82"/>
    </row>
    <row r="15" s="35" customFormat="1" ht="18" customHeight="1" spans="1:18">
      <c r="A15" s="4">
        <v>12</v>
      </c>
      <c r="B15" s="4" t="s">
        <v>132</v>
      </c>
      <c r="C15" s="78" t="s">
        <v>141</v>
      </c>
      <c r="D15" s="90" t="s">
        <v>148</v>
      </c>
      <c r="E15" s="90" t="s">
        <v>135</v>
      </c>
      <c r="F15" s="4">
        <v>2</v>
      </c>
      <c r="G15" s="117"/>
      <c r="H15" s="118">
        <v>4370</v>
      </c>
      <c r="I15" s="87">
        <v>8740</v>
      </c>
      <c r="J15" s="49">
        <v>42552</v>
      </c>
      <c r="K15" s="12"/>
      <c r="L15" s="4" t="s">
        <v>136</v>
      </c>
      <c r="M15" s="4" t="s">
        <v>137</v>
      </c>
      <c r="N15" s="4"/>
      <c r="O15" s="133"/>
      <c r="P15" s="134"/>
      <c r="Q15" s="81"/>
      <c r="R15" s="82"/>
    </row>
    <row r="16" s="35" customFormat="1" ht="18" customHeight="1" spans="1:18">
      <c r="A16" s="4">
        <v>13</v>
      </c>
      <c r="B16" s="4" t="s">
        <v>132</v>
      </c>
      <c r="C16" s="78"/>
      <c r="D16" s="90" t="s">
        <v>149</v>
      </c>
      <c r="E16" s="90" t="s">
        <v>135</v>
      </c>
      <c r="F16" s="4">
        <v>10</v>
      </c>
      <c r="G16" s="119"/>
      <c r="H16" s="118">
        <v>3180</v>
      </c>
      <c r="I16" s="87">
        <v>31800</v>
      </c>
      <c r="J16" s="49">
        <v>42552</v>
      </c>
      <c r="K16" s="12"/>
      <c r="L16" s="4" t="s">
        <v>136</v>
      </c>
      <c r="M16" s="4" t="s">
        <v>137</v>
      </c>
      <c r="N16" s="4"/>
      <c r="O16" s="133"/>
      <c r="P16" s="134"/>
      <c r="Q16" s="81"/>
      <c r="R16" s="82"/>
    </row>
    <row r="17" s="35" customFormat="1" ht="18" customHeight="1" spans="1:18">
      <c r="A17" s="4">
        <v>14</v>
      </c>
      <c r="B17" s="4" t="s">
        <v>132</v>
      </c>
      <c r="C17" s="78" t="s">
        <v>150</v>
      </c>
      <c r="D17" s="90" t="s">
        <v>151</v>
      </c>
      <c r="E17" s="90" t="s">
        <v>152</v>
      </c>
      <c r="F17" s="4">
        <v>3</v>
      </c>
      <c r="G17" s="120">
        <v>83</v>
      </c>
      <c r="H17" s="118">
        <v>1980</v>
      </c>
      <c r="I17" s="87">
        <v>5940</v>
      </c>
      <c r="J17" s="49">
        <v>42552</v>
      </c>
      <c r="K17" s="12"/>
      <c r="L17" s="4" t="s">
        <v>136</v>
      </c>
      <c r="M17" s="4" t="s">
        <v>137</v>
      </c>
      <c r="N17" s="4"/>
      <c r="O17" s="133"/>
      <c r="P17" s="134"/>
      <c r="Q17" s="81"/>
      <c r="R17" s="82" t="s">
        <v>153</v>
      </c>
    </row>
    <row r="18" s="35" customFormat="1" ht="18" customHeight="1" spans="1:18">
      <c r="A18" s="4">
        <v>15</v>
      </c>
      <c r="B18" s="4" t="s">
        <v>132</v>
      </c>
      <c r="C18" s="78" t="s">
        <v>150</v>
      </c>
      <c r="D18" s="121" t="s">
        <v>154</v>
      </c>
      <c r="E18" s="122" t="s">
        <v>152</v>
      </c>
      <c r="F18" s="4">
        <v>2</v>
      </c>
      <c r="G18" s="123"/>
      <c r="H18" s="118">
        <v>3450</v>
      </c>
      <c r="I18" s="87">
        <v>6900</v>
      </c>
      <c r="J18" s="49">
        <v>42552</v>
      </c>
      <c r="K18" s="12"/>
      <c r="L18" s="4" t="s">
        <v>136</v>
      </c>
      <c r="M18" s="4" t="s">
        <v>137</v>
      </c>
      <c r="N18" s="4"/>
      <c r="O18" s="133"/>
      <c r="P18" s="134"/>
      <c r="Q18" s="81"/>
      <c r="R18" s="82"/>
    </row>
    <row r="19" s="35" customFormat="1" ht="18" customHeight="1" spans="1:18">
      <c r="A19" s="4">
        <v>16</v>
      </c>
      <c r="B19" s="4" t="s">
        <v>132</v>
      </c>
      <c r="C19" s="78" t="s">
        <v>150</v>
      </c>
      <c r="D19" s="4" t="s">
        <v>155</v>
      </c>
      <c r="E19" s="4" t="s">
        <v>152</v>
      </c>
      <c r="F19" s="4">
        <v>2</v>
      </c>
      <c r="G19" s="123"/>
      <c r="H19" s="4">
        <v>4340</v>
      </c>
      <c r="I19" s="87">
        <v>8680</v>
      </c>
      <c r="J19" s="49">
        <v>42552</v>
      </c>
      <c r="K19" s="4"/>
      <c r="L19" s="4" t="s">
        <v>136</v>
      </c>
      <c r="M19" s="4" t="s">
        <v>137</v>
      </c>
      <c r="N19" s="4"/>
      <c r="O19" s="4"/>
      <c r="P19" s="4"/>
      <c r="Q19" s="4"/>
      <c r="R19" s="4"/>
    </row>
    <row r="20" s="35" customFormat="1" ht="18" customHeight="1" spans="1:18">
      <c r="A20" s="4">
        <v>17</v>
      </c>
      <c r="B20" s="4" t="s">
        <v>132</v>
      </c>
      <c r="C20" s="78" t="s">
        <v>150</v>
      </c>
      <c r="D20" s="121" t="s">
        <v>156</v>
      </c>
      <c r="E20" s="4" t="s">
        <v>157</v>
      </c>
      <c r="F20" s="4">
        <v>72</v>
      </c>
      <c r="G20" s="124"/>
      <c r="H20" s="4"/>
      <c r="I20" s="87">
        <v>0</v>
      </c>
      <c r="J20" s="49">
        <v>42552</v>
      </c>
      <c r="K20" s="4"/>
      <c r="L20" s="4" t="s">
        <v>136</v>
      </c>
      <c r="M20" s="4" t="s">
        <v>137</v>
      </c>
      <c r="N20" s="4"/>
      <c r="O20" s="4"/>
      <c r="P20" s="4"/>
      <c r="Q20" s="4"/>
      <c r="R20" s="4"/>
    </row>
    <row r="21" s="35" customFormat="1" ht="18" customHeight="1" spans="1:18">
      <c r="A21" s="4">
        <v>18</v>
      </c>
      <c r="B21" s="4" t="s">
        <v>132</v>
      </c>
      <c r="C21" s="78" t="s">
        <v>150</v>
      </c>
      <c r="D21" s="121" t="s">
        <v>158</v>
      </c>
      <c r="E21" s="122" t="s">
        <v>157</v>
      </c>
      <c r="F21" s="4">
        <v>10</v>
      </c>
      <c r="G21" s="4">
        <v>30</v>
      </c>
      <c r="H21" s="4">
        <v>1350</v>
      </c>
      <c r="I21" s="87">
        <v>21600</v>
      </c>
      <c r="J21" s="49">
        <v>42552</v>
      </c>
      <c r="K21" s="4"/>
      <c r="L21" s="4" t="s">
        <v>136</v>
      </c>
      <c r="M21" s="4" t="s">
        <v>137</v>
      </c>
      <c r="N21" s="4"/>
      <c r="O21" s="4"/>
      <c r="P21" s="4"/>
      <c r="Q21" s="4"/>
      <c r="R21" s="4"/>
    </row>
    <row r="22" s="35" customFormat="1" ht="18" customHeight="1" spans="1:18">
      <c r="A22" s="4">
        <v>19</v>
      </c>
      <c r="B22" s="4" t="s">
        <v>132</v>
      </c>
      <c r="C22" s="9" t="s">
        <v>159</v>
      </c>
      <c r="D22" s="4" t="s">
        <v>160</v>
      </c>
      <c r="E22" s="4" t="s">
        <v>161</v>
      </c>
      <c r="F22" s="4">
        <v>10</v>
      </c>
      <c r="G22" s="112">
        <v>223</v>
      </c>
      <c r="H22" s="4">
        <v>280</v>
      </c>
      <c r="I22" s="87">
        <v>2800</v>
      </c>
      <c r="J22" s="49">
        <v>42552</v>
      </c>
      <c r="K22" s="4"/>
      <c r="L22" s="4" t="s">
        <v>136</v>
      </c>
      <c r="M22" s="4" t="s">
        <v>137</v>
      </c>
      <c r="N22" s="135" t="s">
        <v>162</v>
      </c>
      <c r="O22" s="136"/>
      <c r="P22" s="136"/>
      <c r="Q22" s="160"/>
      <c r="R22" s="4"/>
    </row>
    <row r="23" s="35" customFormat="1" ht="18" customHeight="1" spans="1:18">
      <c r="A23" s="4">
        <v>20</v>
      </c>
      <c r="B23" s="4" t="s">
        <v>132</v>
      </c>
      <c r="C23" s="9" t="s">
        <v>159</v>
      </c>
      <c r="D23" s="4" t="s">
        <v>163</v>
      </c>
      <c r="E23" s="4" t="s">
        <v>161</v>
      </c>
      <c r="F23" s="4">
        <v>129</v>
      </c>
      <c r="G23" s="113"/>
      <c r="H23" s="4">
        <v>280</v>
      </c>
      <c r="I23" s="87">
        <v>36120</v>
      </c>
      <c r="J23" s="49">
        <v>42552</v>
      </c>
      <c r="K23" s="4"/>
      <c r="L23" s="4" t="s">
        <v>136</v>
      </c>
      <c r="M23" s="4" t="s">
        <v>137</v>
      </c>
      <c r="N23" s="137" t="s">
        <v>164</v>
      </c>
      <c r="O23" s="138"/>
      <c r="P23" s="138"/>
      <c r="Q23" s="87"/>
      <c r="R23" s="64" t="s">
        <v>165</v>
      </c>
    </row>
    <row r="24" s="35" customFormat="1" ht="18" customHeight="1" spans="1:18">
      <c r="A24" s="4">
        <v>21</v>
      </c>
      <c r="B24" s="4" t="s">
        <v>132</v>
      </c>
      <c r="C24" s="9" t="s">
        <v>159</v>
      </c>
      <c r="D24" s="4" t="s">
        <v>163</v>
      </c>
      <c r="E24" s="4"/>
      <c r="F24" s="4">
        <v>35</v>
      </c>
      <c r="G24" s="113"/>
      <c r="H24" s="4">
        <v>280</v>
      </c>
      <c r="I24" s="87">
        <v>9800</v>
      </c>
      <c r="J24" s="49">
        <v>43292</v>
      </c>
      <c r="K24" s="4"/>
      <c r="L24" s="4"/>
      <c r="M24" s="4"/>
      <c r="N24" s="4"/>
      <c r="O24" s="4"/>
      <c r="P24" s="4"/>
      <c r="Q24" s="4"/>
      <c r="R24" s="9"/>
    </row>
    <row r="25" s="35" customFormat="1" ht="18" customHeight="1" spans="1:18">
      <c r="A25" s="4">
        <v>22</v>
      </c>
      <c r="B25" s="4" t="s">
        <v>132</v>
      </c>
      <c r="C25" s="9" t="s">
        <v>159</v>
      </c>
      <c r="D25" s="125" t="s">
        <v>151</v>
      </c>
      <c r="E25" s="4" t="s">
        <v>161</v>
      </c>
      <c r="F25" s="4">
        <v>6</v>
      </c>
      <c r="G25" s="114"/>
      <c r="H25" s="4">
        <v>320</v>
      </c>
      <c r="I25" s="87">
        <v>1920</v>
      </c>
      <c r="J25" s="49">
        <v>42552</v>
      </c>
      <c r="K25" s="4"/>
      <c r="L25" s="4" t="s">
        <v>136</v>
      </c>
      <c r="M25" s="4" t="s">
        <v>137</v>
      </c>
      <c r="N25" s="4"/>
      <c r="O25" s="4"/>
      <c r="P25" s="4"/>
      <c r="Q25" s="4"/>
      <c r="R25" s="4"/>
    </row>
    <row r="26" s="35" customFormat="1" ht="18" customHeight="1" spans="1:18">
      <c r="A26" s="4">
        <v>23</v>
      </c>
      <c r="B26" s="4" t="s">
        <v>132</v>
      </c>
      <c r="C26" s="9" t="s">
        <v>166</v>
      </c>
      <c r="D26" s="4"/>
      <c r="E26" s="4" t="s">
        <v>157</v>
      </c>
      <c r="F26" s="4">
        <v>24</v>
      </c>
      <c r="G26" s="4">
        <v>24</v>
      </c>
      <c r="H26" s="4"/>
      <c r="I26" s="87">
        <v>0</v>
      </c>
      <c r="J26" s="49">
        <v>42552</v>
      </c>
      <c r="K26" s="4"/>
      <c r="L26" s="4" t="s">
        <v>136</v>
      </c>
      <c r="M26" s="139" t="s">
        <v>167</v>
      </c>
      <c r="N26" s="140"/>
      <c r="O26" s="4"/>
      <c r="P26" s="4"/>
      <c r="Q26" s="4"/>
      <c r="R26" s="4"/>
    </row>
    <row r="27" s="35" customFormat="1" ht="18" customHeight="1" spans="1:18">
      <c r="A27" s="4">
        <v>24</v>
      </c>
      <c r="B27" s="4" t="s">
        <v>132</v>
      </c>
      <c r="C27" s="9" t="s">
        <v>168</v>
      </c>
      <c r="D27" s="4"/>
      <c r="E27" s="4" t="s">
        <v>169</v>
      </c>
      <c r="F27" s="4">
        <v>12</v>
      </c>
      <c r="G27" s="4">
        <v>12</v>
      </c>
      <c r="H27" s="4"/>
      <c r="I27" s="87">
        <v>0</v>
      </c>
      <c r="J27" s="49">
        <v>42552</v>
      </c>
      <c r="K27" s="4"/>
      <c r="L27" s="4" t="s">
        <v>136</v>
      </c>
      <c r="M27" s="141"/>
      <c r="N27" s="142"/>
      <c r="O27" s="4"/>
      <c r="P27" s="4"/>
      <c r="Q27" s="4"/>
      <c r="R27" s="4"/>
    </row>
    <row r="28" s="35" customFormat="1" ht="18" customHeight="1" spans="1:18">
      <c r="A28" s="4">
        <v>25</v>
      </c>
      <c r="B28" s="4" t="s">
        <v>132</v>
      </c>
      <c r="C28" s="9" t="s">
        <v>170</v>
      </c>
      <c r="D28" s="4"/>
      <c r="E28" s="4" t="s">
        <v>135</v>
      </c>
      <c r="F28" s="4">
        <v>5</v>
      </c>
      <c r="G28" s="4">
        <v>5</v>
      </c>
      <c r="H28" s="4"/>
      <c r="I28" s="87">
        <v>0</v>
      </c>
      <c r="J28" s="49">
        <v>42552</v>
      </c>
      <c r="K28" s="4"/>
      <c r="L28" s="4" t="s">
        <v>136</v>
      </c>
      <c r="M28" s="141"/>
      <c r="N28" s="142"/>
      <c r="O28" s="4"/>
      <c r="P28" s="4"/>
      <c r="Q28" s="4"/>
      <c r="R28" s="4"/>
    </row>
    <row r="29" s="35" customFormat="1" ht="18" customHeight="1" spans="1:18">
      <c r="A29" s="4">
        <v>26</v>
      </c>
      <c r="B29" s="4" t="s">
        <v>132</v>
      </c>
      <c r="C29" s="9" t="s">
        <v>170</v>
      </c>
      <c r="D29" s="4"/>
      <c r="E29" s="4" t="s">
        <v>135</v>
      </c>
      <c r="F29" s="4">
        <v>1</v>
      </c>
      <c r="G29" s="4">
        <v>5</v>
      </c>
      <c r="H29" s="4">
        <v>8000</v>
      </c>
      <c r="I29" s="87">
        <v>8000</v>
      </c>
      <c r="J29" s="49">
        <v>42552</v>
      </c>
      <c r="K29" s="4"/>
      <c r="L29" s="4" t="s">
        <v>136</v>
      </c>
      <c r="M29" s="143"/>
      <c r="N29" s="144"/>
      <c r="O29" s="4"/>
      <c r="P29" s="4"/>
      <c r="Q29" s="4"/>
      <c r="R29" s="4"/>
    </row>
    <row r="30" s="35" customFormat="1" ht="18" customHeight="1" spans="1:18">
      <c r="A30" s="4">
        <v>27</v>
      </c>
      <c r="B30" s="4" t="s">
        <v>132</v>
      </c>
      <c r="C30" s="126" t="s">
        <v>171</v>
      </c>
      <c r="D30" s="4"/>
      <c r="E30" s="4" t="s">
        <v>172</v>
      </c>
      <c r="F30" s="4">
        <v>10</v>
      </c>
      <c r="G30" s="4">
        <v>10</v>
      </c>
      <c r="H30" s="4"/>
      <c r="I30" s="87">
        <v>0</v>
      </c>
      <c r="J30" s="49">
        <v>42552</v>
      </c>
      <c r="K30" s="4"/>
      <c r="L30" s="4" t="s">
        <v>136</v>
      </c>
      <c r="M30" s="145" t="s">
        <v>173</v>
      </c>
      <c r="N30" s="146"/>
      <c r="O30" s="4"/>
      <c r="P30" s="4"/>
      <c r="Q30" s="4"/>
      <c r="R30" s="112"/>
    </row>
    <row r="31" s="35" customFormat="1" ht="18" customHeight="1" spans="1:17">
      <c r="A31" s="4">
        <v>28</v>
      </c>
      <c r="B31" s="4" t="s">
        <v>132</v>
      </c>
      <c r="C31" s="9" t="s">
        <v>174</v>
      </c>
      <c r="D31" s="4" t="s">
        <v>175</v>
      </c>
      <c r="E31" s="4" t="s">
        <v>172</v>
      </c>
      <c r="F31" s="4">
        <v>4</v>
      </c>
      <c r="G31" s="4">
        <v>4</v>
      </c>
      <c r="H31" s="4">
        <v>650</v>
      </c>
      <c r="I31" s="87">
        <v>2600</v>
      </c>
      <c r="J31" s="49">
        <v>42552</v>
      </c>
      <c r="K31" s="4"/>
      <c r="L31" s="4" t="s">
        <v>136</v>
      </c>
      <c r="M31" s="4" t="s">
        <v>137</v>
      </c>
      <c r="N31" s="4"/>
      <c r="O31" s="4"/>
      <c r="P31" s="4"/>
      <c r="Q31" s="4"/>
    </row>
    <row r="32" s="35" customFormat="1" ht="18" customHeight="1" spans="1:17">
      <c r="A32" s="4">
        <v>29</v>
      </c>
      <c r="B32" s="4" t="s">
        <v>132</v>
      </c>
      <c r="C32" s="9"/>
      <c r="D32" s="4" t="s">
        <v>176</v>
      </c>
      <c r="E32" s="4" t="s">
        <v>172</v>
      </c>
      <c r="F32" s="4">
        <v>3</v>
      </c>
      <c r="G32" s="4" t="s">
        <v>107</v>
      </c>
      <c r="H32" s="4">
        <v>460</v>
      </c>
      <c r="I32" s="87">
        <v>2760</v>
      </c>
      <c r="J32" s="49">
        <v>42552</v>
      </c>
      <c r="K32" s="4"/>
      <c r="L32" s="4" t="s">
        <v>136</v>
      </c>
      <c r="M32" s="4" t="s">
        <v>137</v>
      </c>
      <c r="N32" s="147" t="s">
        <v>177</v>
      </c>
      <c r="O32" s="148"/>
      <c r="P32" s="148"/>
      <c r="Q32" s="161"/>
    </row>
    <row r="33" s="35" customFormat="1" ht="18" customHeight="1" spans="1:17">
      <c r="A33" s="4">
        <v>30</v>
      </c>
      <c r="B33" s="4" t="s">
        <v>132</v>
      </c>
      <c r="C33" s="9" t="s">
        <v>178</v>
      </c>
      <c r="D33" s="4" t="s">
        <v>160</v>
      </c>
      <c r="E33" s="4" t="s">
        <v>172</v>
      </c>
      <c r="F33" s="4">
        <v>10</v>
      </c>
      <c r="G33" s="4" t="s">
        <v>107</v>
      </c>
      <c r="H33" s="4"/>
      <c r="I33" s="87">
        <v>0</v>
      </c>
      <c r="J33" s="49">
        <v>42552</v>
      </c>
      <c r="K33" s="4"/>
      <c r="L33" s="4" t="s">
        <v>136</v>
      </c>
      <c r="M33" s="4" t="s">
        <v>137</v>
      </c>
      <c r="N33" s="147" t="s">
        <v>177</v>
      </c>
      <c r="O33" s="148"/>
      <c r="P33" s="148"/>
      <c r="Q33" s="161"/>
    </row>
    <row r="34" s="35" customFormat="1" ht="18" customHeight="1" spans="1:18">
      <c r="A34" s="4">
        <v>31</v>
      </c>
      <c r="B34" s="4" t="s">
        <v>132</v>
      </c>
      <c r="C34" s="9" t="s">
        <v>179</v>
      </c>
      <c r="D34" s="4" t="s">
        <v>180</v>
      </c>
      <c r="E34" s="4" t="s">
        <v>172</v>
      </c>
      <c r="F34" s="4">
        <v>1</v>
      </c>
      <c r="G34" s="4"/>
      <c r="H34" s="4">
        <v>380</v>
      </c>
      <c r="I34" s="87">
        <v>1140</v>
      </c>
      <c r="J34" s="49">
        <v>42552</v>
      </c>
      <c r="K34" s="4"/>
      <c r="L34" s="4" t="s">
        <v>136</v>
      </c>
      <c r="M34" s="4" t="s">
        <v>137</v>
      </c>
      <c r="N34" s="4"/>
      <c r="O34" s="4"/>
      <c r="P34" s="4"/>
      <c r="Q34" s="4"/>
      <c r="R34" s="35" t="s">
        <v>181</v>
      </c>
    </row>
    <row r="35" s="35" customFormat="1" ht="18" customHeight="1" spans="1:17">
      <c r="A35" s="4">
        <v>32</v>
      </c>
      <c r="B35" s="4" t="s">
        <v>132</v>
      </c>
      <c r="C35" s="9" t="s">
        <v>182</v>
      </c>
      <c r="D35" s="4" t="s">
        <v>178</v>
      </c>
      <c r="E35" s="4" t="s">
        <v>172</v>
      </c>
      <c r="F35" s="4">
        <v>22</v>
      </c>
      <c r="G35" s="112">
        <v>51</v>
      </c>
      <c r="H35" s="4">
        <v>460</v>
      </c>
      <c r="I35" s="87">
        <v>10120</v>
      </c>
      <c r="J35" s="49">
        <v>42552</v>
      </c>
      <c r="K35" s="4"/>
      <c r="L35" s="4" t="s">
        <v>136</v>
      </c>
      <c r="M35" s="4" t="s">
        <v>137</v>
      </c>
      <c r="N35" s="4"/>
      <c r="O35" s="4"/>
      <c r="P35" s="4"/>
      <c r="Q35" s="4"/>
    </row>
    <row r="36" s="35" customFormat="1" ht="18" customHeight="1" spans="1:17">
      <c r="A36" s="4">
        <v>33</v>
      </c>
      <c r="B36" s="4" t="s">
        <v>132</v>
      </c>
      <c r="C36" s="9" t="s">
        <v>182</v>
      </c>
      <c r="D36" s="4" t="s">
        <v>178</v>
      </c>
      <c r="E36" s="4" t="s">
        <v>172</v>
      </c>
      <c r="F36" s="4">
        <v>28</v>
      </c>
      <c r="G36" s="114"/>
      <c r="H36" s="4"/>
      <c r="I36" s="87"/>
      <c r="J36" s="49">
        <v>43292</v>
      </c>
      <c r="K36" s="4"/>
      <c r="L36" s="4"/>
      <c r="M36" s="4" t="s">
        <v>137</v>
      </c>
      <c r="N36" s="4"/>
      <c r="O36" s="4"/>
      <c r="P36" s="4"/>
      <c r="Q36" s="4"/>
    </row>
    <row r="37" s="35" customFormat="1" ht="18" customHeight="1" spans="1:17">
      <c r="A37" s="4">
        <v>34</v>
      </c>
      <c r="B37" s="4" t="s">
        <v>132</v>
      </c>
      <c r="C37" s="9" t="s">
        <v>183</v>
      </c>
      <c r="D37" s="4"/>
      <c r="E37" s="4" t="s">
        <v>161</v>
      </c>
      <c r="F37" s="4">
        <v>43</v>
      </c>
      <c r="G37" s="112">
        <v>56</v>
      </c>
      <c r="H37" s="4">
        <v>350</v>
      </c>
      <c r="I37" s="87">
        <v>15050</v>
      </c>
      <c r="J37" s="49">
        <v>42552</v>
      </c>
      <c r="K37" s="4"/>
      <c r="L37" s="4" t="s">
        <v>136</v>
      </c>
      <c r="M37" s="4" t="s">
        <v>137</v>
      </c>
      <c r="N37" s="4"/>
      <c r="O37" s="4"/>
      <c r="P37" s="4"/>
      <c r="Q37" s="4"/>
    </row>
    <row r="38" s="35" customFormat="1" ht="18" customHeight="1" spans="1:17">
      <c r="A38" s="4">
        <v>35</v>
      </c>
      <c r="B38" s="4" t="s">
        <v>132</v>
      </c>
      <c r="C38" s="9" t="s">
        <v>183</v>
      </c>
      <c r="D38" s="4"/>
      <c r="E38" s="4" t="s">
        <v>161</v>
      </c>
      <c r="F38" s="4">
        <v>15</v>
      </c>
      <c r="G38" s="114"/>
      <c r="H38" s="4"/>
      <c r="I38" s="87"/>
      <c r="J38" s="49">
        <v>43292</v>
      </c>
      <c r="K38" s="4"/>
      <c r="L38" s="4"/>
      <c r="M38" s="4" t="s">
        <v>137</v>
      </c>
      <c r="N38" s="4"/>
      <c r="O38" s="4"/>
      <c r="P38" s="4"/>
      <c r="Q38" s="4"/>
    </row>
    <row r="39" s="35" customFormat="1" ht="18" customHeight="1" spans="1:17">
      <c r="A39" s="4">
        <v>36</v>
      </c>
      <c r="B39" s="4" t="s">
        <v>132</v>
      </c>
      <c r="C39" s="9" t="s">
        <v>184</v>
      </c>
      <c r="D39" s="4" t="s">
        <v>160</v>
      </c>
      <c r="E39" s="4" t="s">
        <v>172</v>
      </c>
      <c r="F39" s="4">
        <v>10</v>
      </c>
      <c r="G39" s="4" t="s">
        <v>107</v>
      </c>
      <c r="H39" s="4">
        <v>300</v>
      </c>
      <c r="I39" s="87">
        <v>3000</v>
      </c>
      <c r="J39" s="49">
        <v>42552</v>
      </c>
      <c r="K39" s="4"/>
      <c r="L39" s="4" t="s">
        <v>136</v>
      </c>
      <c r="M39" s="4" t="s">
        <v>137</v>
      </c>
      <c r="N39" s="4"/>
      <c r="O39" s="4"/>
      <c r="P39" s="4"/>
      <c r="Q39" s="4"/>
    </row>
    <row r="40" s="35" customFormat="1" ht="18" customHeight="1" spans="1:17">
      <c r="A40" s="4">
        <v>37</v>
      </c>
      <c r="B40" s="4" t="s">
        <v>132</v>
      </c>
      <c r="C40" s="9" t="s">
        <v>185</v>
      </c>
      <c r="D40" s="4">
        <v>1.1</v>
      </c>
      <c r="E40" s="4" t="s">
        <v>172</v>
      </c>
      <c r="F40" s="4">
        <v>11</v>
      </c>
      <c r="G40" s="4" t="s">
        <v>107</v>
      </c>
      <c r="H40" s="4">
        <v>360</v>
      </c>
      <c r="I40" s="87">
        <v>5760</v>
      </c>
      <c r="J40" s="49">
        <v>42552</v>
      </c>
      <c r="K40" s="4"/>
      <c r="L40" s="4" t="s">
        <v>136</v>
      </c>
      <c r="M40" s="4" t="s">
        <v>137</v>
      </c>
      <c r="N40" s="4"/>
      <c r="O40" s="4"/>
      <c r="P40" s="4"/>
      <c r="Q40" s="4"/>
    </row>
    <row r="41" s="35" customFormat="1" ht="18" customHeight="1" spans="1:17">
      <c r="A41" s="4">
        <v>38</v>
      </c>
      <c r="B41" s="4" t="s">
        <v>132</v>
      </c>
      <c r="C41" s="9" t="s">
        <v>186</v>
      </c>
      <c r="D41" s="4">
        <v>1.2</v>
      </c>
      <c r="E41" s="4" t="s">
        <v>172</v>
      </c>
      <c r="F41" s="4">
        <v>148</v>
      </c>
      <c r="G41" s="126" t="s">
        <v>187</v>
      </c>
      <c r="H41" s="4">
        <v>360</v>
      </c>
      <c r="I41" s="87">
        <v>53280</v>
      </c>
      <c r="J41" s="49">
        <v>42552</v>
      </c>
      <c r="K41" s="4"/>
      <c r="L41" s="4" t="s">
        <v>136</v>
      </c>
      <c r="M41" s="4" t="s">
        <v>137</v>
      </c>
      <c r="N41" s="4"/>
      <c r="O41" s="4"/>
      <c r="P41" s="4"/>
      <c r="Q41" s="4"/>
    </row>
    <row r="42" s="35" customFormat="1" ht="18" customHeight="1" spans="1:17">
      <c r="A42" s="4">
        <v>39</v>
      </c>
      <c r="B42" s="4" t="s">
        <v>132</v>
      </c>
      <c r="C42" s="9" t="s">
        <v>186</v>
      </c>
      <c r="D42" s="4">
        <v>2.2</v>
      </c>
      <c r="E42" s="4" t="s">
        <v>172</v>
      </c>
      <c r="F42" s="4">
        <v>49</v>
      </c>
      <c r="G42" s="127"/>
      <c r="H42" s="4"/>
      <c r="I42" s="87"/>
      <c r="J42" s="49">
        <v>43292</v>
      </c>
      <c r="K42" s="4"/>
      <c r="L42" s="4"/>
      <c r="M42" s="4" t="s">
        <v>137</v>
      </c>
      <c r="N42" s="4"/>
      <c r="O42" s="4"/>
      <c r="P42" s="4"/>
      <c r="Q42" s="4"/>
    </row>
    <row r="43" s="35" customFormat="1" ht="18" customHeight="1" spans="1:17">
      <c r="A43" s="4">
        <v>40</v>
      </c>
      <c r="B43" s="4" t="s">
        <v>132</v>
      </c>
      <c r="C43" s="9" t="s">
        <v>186</v>
      </c>
      <c r="D43" s="4">
        <v>1.5</v>
      </c>
      <c r="E43" s="4" t="s">
        <v>172</v>
      </c>
      <c r="F43" s="4">
        <v>22</v>
      </c>
      <c r="G43" s="127"/>
      <c r="H43" s="4"/>
      <c r="I43" s="87">
        <v>0</v>
      </c>
      <c r="J43" s="49">
        <v>42552</v>
      </c>
      <c r="K43" s="4"/>
      <c r="L43" s="4" t="s">
        <v>136</v>
      </c>
      <c r="M43" s="4" t="s">
        <v>137</v>
      </c>
      <c r="N43" s="4"/>
      <c r="O43" s="4"/>
      <c r="P43" s="4"/>
      <c r="Q43" s="4"/>
    </row>
    <row r="44" s="35" customFormat="1" ht="18" customHeight="1" spans="1:17">
      <c r="A44" s="4">
        <v>41</v>
      </c>
      <c r="B44" s="4" t="s">
        <v>132</v>
      </c>
      <c r="C44" s="9" t="s">
        <v>186</v>
      </c>
      <c r="D44" s="4">
        <v>1.8</v>
      </c>
      <c r="E44" s="4" t="s">
        <v>172</v>
      </c>
      <c r="F44" s="4">
        <v>34</v>
      </c>
      <c r="G44" s="128"/>
      <c r="H44" s="4">
        <v>450</v>
      </c>
      <c r="I44" s="87">
        <v>15300</v>
      </c>
      <c r="J44" s="49">
        <v>42552</v>
      </c>
      <c r="K44" s="4"/>
      <c r="L44" s="4" t="s">
        <v>136</v>
      </c>
      <c r="M44" s="4" t="s">
        <v>188</v>
      </c>
      <c r="N44" s="4"/>
      <c r="O44" s="4"/>
      <c r="P44" s="4"/>
      <c r="Q44" s="4"/>
    </row>
    <row r="45" s="35" customFormat="1" ht="18" customHeight="1" spans="1:17">
      <c r="A45" s="4">
        <v>42</v>
      </c>
      <c r="B45" s="4" t="s">
        <v>132</v>
      </c>
      <c r="C45" s="9" t="s">
        <v>189</v>
      </c>
      <c r="D45" s="4" t="s">
        <v>190</v>
      </c>
      <c r="E45" s="4" t="s">
        <v>172</v>
      </c>
      <c r="F45" s="4">
        <v>103</v>
      </c>
      <c r="G45" s="4" t="s">
        <v>107</v>
      </c>
      <c r="H45" s="4">
        <v>800</v>
      </c>
      <c r="I45" s="87">
        <v>85600</v>
      </c>
      <c r="J45" s="49">
        <v>42552</v>
      </c>
      <c r="K45" s="4"/>
      <c r="L45" s="4" t="s">
        <v>136</v>
      </c>
      <c r="M45" s="4" t="s">
        <v>137</v>
      </c>
      <c r="N45" s="4"/>
      <c r="O45" s="4"/>
      <c r="P45" s="4"/>
      <c r="Q45" s="4"/>
    </row>
    <row r="46" s="35" customFormat="1" ht="18" customHeight="1" spans="1:17">
      <c r="A46" s="4">
        <v>43</v>
      </c>
      <c r="B46" s="4" t="s">
        <v>132</v>
      </c>
      <c r="C46" s="9" t="s">
        <v>189</v>
      </c>
      <c r="D46" s="4" t="s">
        <v>191</v>
      </c>
      <c r="E46" s="4" t="s">
        <v>172</v>
      </c>
      <c r="F46" s="4">
        <v>10</v>
      </c>
      <c r="G46" s="4" t="s">
        <v>107</v>
      </c>
      <c r="H46" s="4">
        <v>1250</v>
      </c>
      <c r="I46" s="87">
        <v>12500</v>
      </c>
      <c r="J46" s="49">
        <v>42552</v>
      </c>
      <c r="K46" s="4"/>
      <c r="L46" s="4" t="s">
        <v>136</v>
      </c>
      <c r="M46" s="4" t="s">
        <v>137</v>
      </c>
      <c r="N46" s="4"/>
      <c r="O46" s="4"/>
      <c r="P46" s="4"/>
      <c r="Q46" s="4"/>
    </row>
    <row r="47" s="35" customFormat="1" ht="18" customHeight="1" spans="1:17">
      <c r="A47" s="4">
        <v>44</v>
      </c>
      <c r="B47" s="4" t="s">
        <v>132</v>
      </c>
      <c r="C47" s="9" t="s">
        <v>192</v>
      </c>
      <c r="D47" s="63" t="s">
        <v>193</v>
      </c>
      <c r="E47" s="4" t="s">
        <v>157</v>
      </c>
      <c r="F47" s="4">
        <v>15</v>
      </c>
      <c r="G47" s="4" t="s">
        <v>107</v>
      </c>
      <c r="H47" s="4">
        <v>240</v>
      </c>
      <c r="I47" s="87">
        <v>3840</v>
      </c>
      <c r="J47" s="49">
        <v>42552</v>
      </c>
      <c r="K47" s="49"/>
      <c r="L47" s="4" t="s">
        <v>136</v>
      </c>
      <c r="M47" s="4" t="s">
        <v>137</v>
      </c>
      <c r="N47" s="149" t="s">
        <v>194</v>
      </c>
      <c r="O47" s="150"/>
      <c r="P47" s="150"/>
      <c r="Q47" s="162"/>
    </row>
    <row r="48" s="35" customFormat="1" ht="18" customHeight="1" spans="1:17">
      <c r="A48" s="4">
        <v>45</v>
      </c>
      <c r="B48" s="4" t="s">
        <v>132</v>
      </c>
      <c r="C48" s="9" t="s">
        <v>195</v>
      </c>
      <c r="D48" s="63" t="s">
        <v>196</v>
      </c>
      <c r="E48" s="4" t="s">
        <v>172</v>
      </c>
      <c r="F48" s="4">
        <v>3</v>
      </c>
      <c r="G48" s="4" t="s">
        <v>107</v>
      </c>
      <c r="H48" s="4">
        <v>400</v>
      </c>
      <c r="I48" s="87">
        <v>2400</v>
      </c>
      <c r="J48" s="49">
        <v>42552</v>
      </c>
      <c r="K48" s="49"/>
      <c r="L48" s="4" t="s">
        <v>136</v>
      </c>
      <c r="M48" s="4" t="s">
        <v>137</v>
      </c>
      <c r="N48" s="151"/>
      <c r="O48" s="152"/>
      <c r="P48" s="152"/>
      <c r="Q48" s="163"/>
    </row>
    <row r="49" s="35" customFormat="1" ht="18" customHeight="1" spans="1:17">
      <c r="A49" s="4">
        <v>46</v>
      </c>
      <c r="B49" s="4" t="s">
        <v>132</v>
      </c>
      <c r="C49" s="9" t="s">
        <v>197</v>
      </c>
      <c r="D49" s="4"/>
      <c r="E49" s="4" t="s">
        <v>135</v>
      </c>
      <c r="F49" s="4">
        <v>1</v>
      </c>
      <c r="G49" s="4">
        <v>1</v>
      </c>
      <c r="H49" s="4">
        <v>2247</v>
      </c>
      <c r="I49" s="87">
        <v>2247</v>
      </c>
      <c r="J49" s="49">
        <v>42552</v>
      </c>
      <c r="K49" s="4"/>
      <c r="L49" s="4" t="s">
        <v>198</v>
      </c>
      <c r="M49" s="4" t="s">
        <v>137</v>
      </c>
      <c r="N49" s="4"/>
      <c r="O49" s="4"/>
      <c r="P49" s="4"/>
      <c r="Q49" s="4"/>
    </row>
    <row r="50" s="35" customFormat="1" ht="18" customHeight="1" spans="1:17">
      <c r="A50" s="4">
        <v>47</v>
      </c>
      <c r="B50" s="4" t="s">
        <v>132</v>
      </c>
      <c r="C50" s="9" t="s">
        <v>199</v>
      </c>
      <c r="D50" s="4" t="s">
        <v>200</v>
      </c>
      <c r="E50" s="4" t="s">
        <v>172</v>
      </c>
      <c r="F50" s="4">
        <v>6</v>
      </c>
      <c r="G50" s="4">
        <v>6</v>
      </c>
      <c r="H50" s="4">
        <v>825</v>
      </c>
      <c r="I50" s="87">
        <v>4950</v>
      </c>
      <c r="J50" s="49">
        <v>42583</v>
      </c>
      <c r="K50" s="4"/>
      <c r="L50" s="4" t="s">
        <v>198</v>
      </c>
      <c r="M50" s="4" t="s">
        <v>137</v>
      </c>
      <c r="N50" s="153" t="s">
        <v>201</v>
      </c>
      <c r="O50" s="154"/>
      <c r="P50" s="154"/>
      <c r="Q50" s="164"/>
    </row>
    <row r="51" s="35" customFormat="1" ht="18" customHeight="1" spans="1:17">
      <c r="A51" s="4">
        <v>48</v>
      </c>
      <c r="B51" s="4" t="s">
        <v>132</v>
      </c>
      <c r="C51" s="9" t="s">
        <v>199</v>
      </c>
      <c r="D51" s="4" t="s">
        <v>202</v>
      </c>
      <c r="E51" s="4" t="s">
        <v>172</v>
      </c>
      <c r="F51" s="4">
        <v>6</v>
      </c>
      <c r="G51" s="4">
        <v>8</v>
      </c>
      <c r="H51" s="4">
        <v>272</v>
      </c>
      <c r="I51" s="87">
        <v>1632</v>
      </c>
      <c r="J51" s="49">
        <v>42583</v>
      </c>
      <c r="K51" s="4"/>
      <c r="L51" s="4" t="s">
        <v>198</v>
      </c>
      <c r="M51" s="4" t="s">
        <v>137</v>
      </c>
      <c r="N51" s="155" t="s">
        <v>203</v>
      </c>
      <c r="O51" s="156"/>
      <c r="P51" s="156"/>
      <c r="Q51" s="165"/>
    </row>
    <row r="52" s="35" customFormat="1" ht="18" customHeight="1" spans="1:17">
      <c r="A52" s="4">
        <v>49</v>
      </c>
      <c r="B52" s="4" t="s">
        <v>132</v>
      </c>
      <c r="C52" s="9" t="s">
        <v>204</v>
      </c>
      <c r="D52" s="4"/>
      <c r="E52" s="4" t="s">
        <v>172</v>
      </c>
      <c r="F52" s="4">
        <v>2</v>
      </c>
      <c r="G52" s="4">
        <v>2</v>
      </c>
      <c r="H52" s="4">
        <v>100</v>
      </c>
      <c r="I52" s="87">
        <v>200</v>
      </c>
      <c r="J52" s="49">
        <v>42583</v>
      </c>
      <c r="K52" s="4"/>
      <c r="L52" s="4" t="s">
        <v>198</v>
      </c>
      <c r="M52" s="4" t="s">
        <v>137</v>
      </c>
      <c r="N52" s="145" t="s">
        <v>205</v>
      </c>
      <c r="O52" s="157"/>
      <c r="P52" s="157"/>
      <c r="Q52" s="146"/>
    </row>
    <row r="53" s="35" customFormat="1" ht="18" customHeight="1" spans="1:17">
      <c r="A53" s="4">
        <v>50</v>
      </c>
      <c r="B53" s="4" t="s">
        <v>132</v>
      </c>
      <c r="C53" s="9" t="s">
        <v>204</v>
      </c>
      <c r="D53" s="4" t="s">
        <v>206</v>
      </c>
      <c r="E53" s="4" t="s">
        <v>172</v>
      </c>
      <c r="F53" s="4">
        <v>1</v>
      </c>
      <c r="G53" s="4">
        <v>1</v>
      </c>
      <c r="H53" s="4">
        <v>100</v>
      </c>
      <c r="I53" s="87">
        <v>100</v>
      </c>
      <c r="J53" s="49">
        <v>42583</v>
      </c>
      <c r="K53" s="4"/>
      <c r="L53" s="4" t="s">
        <v>198</v>
      </c>
      <c r="M53" s="4" t="s">
        <v>137</v>
      </c>
      <c r="N53" s="145"/>
      <c r="O53" s="157"/>
      <c r="P53" s="157"/>
      <c r="Q53" s="146"/>
    </row>
    <row r="54" s="35" customFormat="1" ht="18" customHeight="1" spans="1:17">
      <c r="A54" s="4">
        <v>51</v>
      </c>
      <c r="B54" s="4" t="s">
        <v>132</v>
      </c>
      <c r="C54" s="9" t="s">
        <v>207</v>
      </c>
      <c r="D54" s="4"/>
      <c r="E54" s="4" t="s">
        <v>208</v>
      </c>
      <c r="F54" s="4">
        <v>130</v>
      </c>
      <c r="G54" s="4">
        <v>145</v>
      </c>
      <c r="H54" s="4"/>
      <c r="I54" s="87">
        <v>0</v>
      </c>
      <c r="J54" s="49">
        <v>42583</v>
      </c>
      <c r="K54" s="4"/>
      <c r="L54" s="4" t="s">
        <v>136</v>
      </c>
      <c r="M54" s="4" t="s">
        <v>137</v>
      </c>
      <c r="N54" s="4"/>
      <c r="O54" s="4"/>
      <c r="P54" s="4"/>
      <c r="Q54" s="4"/>
    </row>
    <row r="55" s="35" customFormat="1" ht="18" customHeight="1" spans="1:17">
      <c r="A55" s="4">
        <v>52</v>
      </c>
      <c r="B55" s="4" t="s">
        <v>132</v>
      </c>
      <c r="C55" s="9" t="s">
        <v>209</v>
      </c>
      <c r="D55" s="63"/>
      <c r="E55" s="4" t="s">
        <v>172</v>
      </c>
      <c r="F55" s="4">
        <v>1</v>
      </c>
      <c r="G55" s="4">
        <v>1</v>
      </c>
      <c r="H55" s="4"/>
      <c r="I55" s="87">
        <v>0</v>
      </c>
      <c r="J55" s="49">
        <v>42583</v>
      </c>
      <c r="K55" s="4"/>
      <c r="L55" s="4" t="s">
        <v>198</v>
      </c>
      <c r="M55" s="4" t="s">
        <v>137</v>
      </c>
      <c r="N55" s="4"/>
      <c r="O55" s="4"/>
      <c r="P55" s="4"/>
      <c r="Q55" s="4"/>
    </row>
    <row r="56" s="35" customFormat="1" ht="18" customHeight="1" spans="1:17">
      <c r="A56" s="4">
        <v>53</v>
      </c>
      <c r="B56" s="4" t="s">
        <v>132</v>
      </c>
      <c r="C56" s="9" t="s">
        <v>210</v>
      </c>
      <c r="D56" s="63"/>
      <c r="E56" s="4" t="s">
        <v>161</v>
      </c>
      <c r="F56" s="4">
        <v>15</v>
      </c>
      <c r="G56" s="4">
        <v>15</v>
      </c>
      <c r="H56" s="4"/>
      <c r="I56" s="87"/>
      <c r="J56" s="49"/>
      <c r="K56" s="4"/>
      <c r="L56" s="4" t="s">
        <v>198</v>
      </c>
      <c r="M56" s="4" t="s">
        <v>137</v>
      </c>
      <c r="N56" s="145" t="s">
        <v>211</v>
      </c>
      <c r="O56" s="157"/>
      <c r="P56" s="157"/>
      <c r="Q56" s="146"/>
    </row>
    <row r="57" s="35" customFormat="1" ht="18" customHeight="1" spans="1:17">
      <c r="A57" s="4">
        <v>54</v>
      </c>
      <c r="B57" s="4" t="s">
        <v>132</v>
      </c>
      <c r="C57" s="65" t="s">
        <v>212</v>
      </c>
      <c r="D57" s="63" t="s">
        <v>212</v>
      </c>
      <c r="E57" s="4" t="s">
        <v>172</v>
      </c>
      <c r="F57" s="4">
        <v>1</v>
      </c>
      <c r="G57" s="4">
        <v>1</v>
      </c>
      <c r="H57" s="4">
        <v>750</v>
      </c>
      <c r="I57" s="87">
        <v>750</v>
      </c>
      <c r="J57" s="49">
        <v>42583</v>
      </c>
      <c r="K57" s="4"/>
      <c r="L57" s="4" t="s">
        <v>198</v>
      </c>
      <c r="M57" s="4" t="s">
        <v>137</v>
      </c>
      <c r="N57" s="4"/>
      <c r="O57" s="4"/>
      <c r="P57" s="4"/>
      <c r="Q57" s="4"/>
    </row>
    <row r="58" s="35" customFormat="1" ht="18" customHeight="1" spans="1:17">
      <c r="A58" s="4">
        <v>55</v>
      </c>
      <c r="B58" s="4" t="s">
        <v>132</v>
      </c>
      <c r="C58" s="65" t="s">
        <v>213</v>
      </c>
      <c r="D58" s="63" t="s">
        <v>213</v>
      </c>
      <c r="E58" s="4" t="s">
        <v>172</v>
      </c>
      <c r="F58" s="4">
        <v>1</v>
      </c>
      <c r="G58" s="4">
        <v>1</v>
      </c>
      <c r="H58" s="4">
        <v>350</v>
      </c>
      <c r="I58" s="87">
        <v>350</v>
      </c>
      <c r="J58" s="49">
        <v>42583</v>
      </c>
      <c r="K58" s="4"/>
      <c r="L58" s="4" t="s">
        <v>198</v>
      </c>
      <c r="M58" s="4" t="s">
        <v>137</v>
      </c>
      <c r="N58" s="4"/>
      <c r="O58" s="4"/>
      <c r="P58" s="4"/>
      <c r="Q58" s="4"/>
    </row>
    <row r="59" s="35" customFormat="1" ht="18" customHeight="1" spans="1:17">
      <c r="A59" s="4">
        <v>56</v>
      </c>
      <c r="B59" s="4" t="s">
        <v>132</v>
      </c>
      <c r="C59" s="9" t="s">
        <v>214</v>
      </c>
      <c r="D59" s="63"/>
      <c r="E59" s="4" t="s">
        <v>172</v>
      </c>
      <c r="F59" s="4">
        <v>4</v>
      </c>
      <c r="G59" s="4">
        <v>4</v>
      </c>
      <c r="H59" s="4">
        <f>I59/4</f>
        <v>8325</v>
      </c>
      <c r="I59" s="87">
        <v>33300</v>
      </c>
      <c r="J59" s="49">
        <v>42583</v>
      </c>
      <c r="K59" s="4"/>
      <c r="L59" s="4" t="s">
        <v>198</v>
      </c>
      <c r="M59" s="4" t="s">
        <v>137</v>
      </c>
      <c r="N59" s="4"/>
      <c r="O59" s="4"/>
      <c r="P59" s="4"/>
      <c r="Q59" s="4"/>
    </row>
    <row r="60" s="35" customFormat="1" ht="18" customHeight="1" spans="1:17">
      <c r="A60" s="4">
        <v>57</v>
      </c>
      <c r="B60" s="4" t="s">
        <v>132</v>
      </c>
      <c r="C60" s="9" t="s">
        <v>215</v>
      </c>
      <c r="D60" s="63"/>
      <c r="E60" s="4" t="s">
        <v>135</v>
      </c>
      <c r="F60" s="4">
        <v>1</v>
      </c>
      <c r="G60" s="4">
        <v>1</v>
      </c>
      <c r="H60" s="4"/>
      <c r="I60" s="87">
        <v>0</v>
      </c>
      <c r="J60" s="49">
        <v>42583</v>
      </c>
      <c r="K60" s="4"/>
      <c r="L60" s="4" t="s">
        <v>198</v>
      </c>
      <c r="M60" s="4" t="s">
        <v>137</v>
      </c>
      <c r="N60" s="4"/>
      <c r="O60" s="4"/>
      <c r="P60" s="4"/>
      <c r="Q60" s="4"/>
    </row>
    <row r="61" s="35" customFormat="1" ht="18" customHeight="1" spans="1:17">
      <c r="A61" s="4">
        <v>58</v>
      </c>
      <c r="B61" s="4" t="s">
        <v>132</v>
      </c>
      <c r="C61" s="9" t="s">
        <v>150</v>
      </c>
      <c r="D61" s="4" t="s">
        <v>216</v>
      </c>
      <c r="E61" s="4" t="s">
        <v>172</v>
      </c>
      <c r="F61" s="4">
        <v>8</v>
      </c>
      <c r="G61" s="4">
        <v>8</v>
      </c>
      <c r="H61" s="4"/>
      <c r="I61" s="87">
        <v>0</v>
      </c>
      <c r="J61" s="49">
        <v>42583</v>
      </c>
      <c r="K61" s="4"/>
      <c r="L61" s="4" t="s">
        <v>217</v>
      </c>
      <c r="M61" s="137" t="s">
        <v>137</v>
      </c>
      <c r="N61" s="158" t="s">
        <v>218</v>
      </c>
      <c r="O61" s="158"/>
      <c r="P61" s="158"/>
      <c r="Q61" s="158"/>
    </row>
    <row r="62" s="35" customFormat="1" ht="18" customHeight="1" spans="1:17">
      <c r="A62" s="4">
        <v>59</v>
      </c>
      <c r="B62" s="4" t="s">
        <v>132</v>
      </c>
      <c r="C62" s="9" t="s">
        <v>150</v>
      </c>
      <c r="D62" s="4" t="s">
        <v>219</v>
      </c>
      <c r="E62" s="4" t="s">
        <v>172</v>
      </c>
      <c r="F62" s="4">
        <v>2</v>
      </c>
      <c r="G62" s="4">
        <v>2</v>
      </c>
      <c r="H62" s="4"/>
      <c r="I62" s="87">
        <v>0</v>
      </c>
      <c r="J62" s="49">
        <v>42583</v>
      </c>
      <c r="K62" s="4"/>
      <c r="L62" s="4" t="s">
        <v>217</v>
      </c>
      <c r="M62" s="137" t="s">
        <v>137</v>
      </c>
      <c r="N62" s="158"/>
      <c r="O62" s="158"/>
      <c r="P62" s="158"/>
      <c r="Q62" s="158"/>
    </row>
    <row r="63" s="35" customFormat="1" ht="18" customHeight="1" spans="1:17">
      <c r="A63" s="4">
        <v>60</v>
      </c>
      <c r="B63" s="4" t="s">
        <v>132</v>
      </c>
      <c r="C63" s="9" t="s">
        <v>220</v>
      </c>
      <c r="D63" s="63"/>
      <c r="E63" s="4" t="s">
        <v>172</v>
      </c>
      <c r="F63" s="4">
        <v>5</v>
      </c>
      <c r="G63" s="4">
        <v>5</v>
      </c>
      <c r="H63" s="4"/>
      <c r="I63" s="87">
        <v>0</v>
      </c>
      <c r="J63" s="49">
        <v>42583</v>
      </c>
      <c r="K63" s="4"/>
      <c r="L63" s="4" t="s">
        <v>217</v>
      </c>
      <c r="M63" s="137" t="s">
        <v>137</v>
      </c>
      <c r="N63" s="158"/>
      <c r="O63" s="158"/>
      <c r="P63" s="158"/>
      <c r="Q63" s="158"/>
    </row>
    <row r="64" s="35" customFormat="1" ht="18" customHeight="1" spans="1:17">
      <c r="A64" s="4">
        <v>61</v>
      </c>
      <c r="B64" s="4" t="s">
        <v>132</v>
      </c>
      <c r="C64" s="9" t="s">
        <v>221</v>
      </c>
      <c r="D64" s="63"/>
      <c r="E64" s="4" t="s">
        <v>172</v>
      </c>
      <c r="F64" s="4">
        <v>2</v>
      </c>
      <c r="G64" s="4">
        <v>2</v>
      </c>
      <c r="H64" s="4"/>
      <c r="I64" s="87">
        <v>0</v>
      </c>
      <c r="J64" s="49">
        <v>42583</v>
      </c>
      <c r="K64" s="4"/>
      <c r="L64" s="4" t="s">
        <v>217</v>
      </c>
      <c r="M64" s="137" t="s">
        <v>137</v>
      </c>
      <c r="N64" s="158"/>
      <c r="O64" s="158"/>
      <c r="P64" s="158"/>
      <c r="Q64" s="158"/>
    </row>
    <row r="65" s="35" customFormat="1" ht="18" customHeight="1" spans="1:17">
      <c r="A65" s="4">
        <v>62</v>
      </c>
      <c r="B65" s="4" t="s">
        <v>132</v>
      </c>
      <c r="C65" s="9" t="s">
        <v>222</v>
      </c>
      <c r="D65" s="63"/>
      <c r="E65" s="4" t="s">
        <v>172</v>
      </c>
      <c r="F65" s="4">
        <v>69</v>
      </c>
      <c r="G65" s="4" t="s">
        <v>107</v>
      </c>
      <c r="H65" s="4">
        <v>250</v>
      </c>
      <c r="I65" s="87">
        <v>3000</v>
      </c>
      <c r="J65" s="49">
        <v>42583</v>
      </c>
      <c r="K65" s="4"/>
      <c r="L65" s="4" t="s">
        <v>223</v>
      </c>
      <c r="M65" s="4" t="s">
        <v>137</v>
      </c>
      <c r="N65" s="149" t="s">
        <v>224</v>
      </c>
      <c r="O65" s="150"/>
      <c r="P65" s="150"/>
      <c r="Q65" s="162"/>
    </row>
    <row r="66" s="35" customFormat="1" ht="18" customHeight="1" spans="1:18">
      <c r="A66" s="4">
        <v>63</v>
      </c>
      <c r="B66" s="4" t="s">
        <v>132</v>
      </c>
      <c r="C66" s="9" t="s">
        <v>225</v>
      </c>
      <c r="D66" s="63"/>
      <c r="E66" s="4" t="s">
        <v>172</v>
      </c>
      <c r="F66" s="4">
        <v>20</v>
      </c>
      <c r="G66" s="4">
        <v>20</v>
      </c>
      <c r="H66" s="4"/>
      <c r="I66" s="87">
        <v>0</v>
      </c>
      <c r="J66" s="49">
        <v>42936</v>
      </c>
      <c r="K66" s="4"/>
      <c r="L66" s="9" t="s">
        <v>226</v>
      </c>
      <c r="M66" s="4" t="s">
        <v>137</v>
      </c>
      <c r="N66" s="167" t="s">
        <v>227</v>
      </c>
      <c r="O66" s="168"/>
      <c r="P66" s="168"/>
      <c r="Q66" s="169"/>
      <c r="R66" s="4"/>
    </row>
    <row r="67" s="35" customFormat="1" ht="18" customHeight="1" spans="1:18">
      <c r="A67" s="4">
        <v>64</v>
      </c>
      <c r="B67" s="4" t="s">
        <v>132</v>
      </c>
      <c r="C67" s="9" t="s">
        <v>228</v>
      </c>
      <c r="D67" s="63"/>
      <c r="E67" s="4" t="s">
        <v>172</v>
      </c>
      <c r="F67" s="4">
        <v>1</v>
      </c>
      <c r="G67" s="4" t="s">
        <v>107</v>
      </c>
      <c r="H67" s="4"/>
      <c r="I67" s="87">
        <v>0</v>
      </c>
      <c r="J67" s="49">
        <v>42941</v>
      </c>
      <c r="K67" s="4"/>
      <c r="L67" s="4" t="s">
        <v>229</v>
      </c>
      <c r="M67" s="4" t="s">
        <v>137</v>
      </c>
      <c r="N67" s="147" t="s">
        <v>230</v>
      </c>
      <c r="O67" s="148"/>
      <c r="P67" s="148"/>
      <c r="Q67" s="161"/>
      <c r="R67" s="4"/>
    </row>
    <row r="68" s="35" customFormat="1" ht="18" customHeight="1" spans="1:18">
      <c r="A68" s="4">
        <v>65</v>
      </c>
      <c r="B68" s="4" t="s">
        <v>132</v>
      </c>
      <c r="C68" s="9" t="s">
        <v>231</v>
      </c>
      <c r="D68" s="63"/>
      <c r="E68" s="4" t="s">
        <v>232</v>
      </c>
      <c r="F68" s="4">
        <v>1</v>
      </c>
      <c r="G68" s="4">
        <v>1</v>
      </c>
      <c r="H68" s="4">
        <v>500</v>
      </c>
      <c r="I68" s="87">
        <v>500</v>
      </c>
      <c r="J68" s="49">
        <v>43090</v>
      </c>
      <c r="K68" s="4"/>
      <c r="L68" s="4" t="s">
        <v>198</v>
      </c>
      <c r="M68" s="4" t="s">
        <v>137</v>
      </c>
      <c r="N68" s="4"/>
      <c r="O68" s="4"/>
      <c r="P68" s="4"/>
      <c r="Q68" s="4"/>
      <c r="R68" s="4"/>
    </row>
    <row r="69" ht="18" customHeight="1" spans="1:17">
      <c r="A69" s="4">
        <v>66</v>
      </c>
      <c r="B69" s="4" t="s">
        <v>132</v>
      </c>
      <c r="C69" s="166" t="s">
        <v>233</v>
      </c>
      <c r="D69" s="4" t="s">
        <v>234</v>
      </c>
      <c r="E69" s="4" t="s">
        <v>161</v>
      </c>
      <c r="F69" s="4">
        <v>1</v>
      </c>
      <c r="G69" s="11">
        <v>1</v>
      </c>
      <c r="I69" s="87"/>
      <c r="J69" s="4"/>
      <c r="K69" s="4"/>
      <c r="L69" s="11" t="s">
        <v>198</v>
      </c>
      <c r="M69" s="4" t="s">
        <v>137</v>
      </c>
      <c r="N69" s="4"/>
      <c r="O69" s="4"/>
      <c r="P69" s="4"/>
      <c r="Q69" s="4"/>
    </row>
    <row r="70" ht="18" customHeight="1" spans="1:17">
      <c r="A70" s="4">
        <v>67</v>
      </c>
      <c r="B70" s="4" t="s">
        <v>132</v>
      </c>
      <c r="C70" s="9" t="s">
        <v>235</v>
      </c>
      <c r="D70" s="4"/>
      <c r="E70" s="4" t="s">
        <v>172</v>
      </c>
      <c r="F70" s="4">
        <v>4</v>
      </c>
      <c r="G70" s="11" t="s">
        <v>107</v>
      </c>
      <c r="I70" s="4"/>
      <c r="J70" s="4"/>
      <c r="K70" s="4"/>
      <c r="L70" s="11" t="s">
        <v>198</v>
      </c>
      <c r="M70" s="4" t="s">
        <v>137</v>
      </c>
      <c r="N70" s="137" t="s">
        <v>177</v>
      </c>
      <c r="O70" s="138"/>
      <c r="P70" s="138"/>
      <c r="Q70" s="87"/>
    </row>
    <row r="71" spans="8:8">
      <c r="H71" s="104"/>
    </row>
    <row r="72" spans="8:8">
      <c r="H72" s="104"/>
    </row>
    <row r="73" spans="8:8">
      <c r="H73" s="104"/>
    </row>
    <row r="74" spans="8:8">
      <c r="H74" s="104"/>
    </row>
    <row r="75" spans="8:8">
      <c r="H75" s="104"/>
    </row>
    <row r="76" spans="8:8">
      <c r="H76" s="104"/>
    </row>
    <row r="77" spans="8:8">
      <c r="H77" s="104"/>
    </row>
    <row r="78" spans="8:8">
      <c r="H78" s="104"/>
    </row>
    <row r="79" spans="8:8">
      <c r="H79" s="104"/>
    </row>
    <row r="80" spans="8:8">
      <c r="H80" s="104"/>
    </row>
    <row r="81" spans="8:8">
      <c r="H81" s="104"/>
    </row>
    <row r="82" spans="8:8">
      <c r="H82" s="104"/>
    </row>
    <row r="83" spans="8:8">
      <c r="H83" s="104"/>
    </row>
    <row r="84" spans="8:8">
      <c r="H84" s="104"/>
    </row>
    <row r="85" spans="8:8">
      <c r="H85" s="104"/>
    </row>
    <row r="86" spans="8:8">
      <c r="H86" s="104"/>
    </row>
    <row r="87" spans="8:8">
      <c r="H87" s="104"/>
    </row>
    <row r="88" spans="8:8">
      <c r="H88" s="104"/>
    </row>
    <row r="89" spans="8:8">
      <c r="H89" s="104"/>
    </row>
    <row r="90" spans="8:8">
      <c r="H90" s="104"/>
    </row>
    <row r="91" spans="8:8">
      <c r="H91" s="104"/>
    </row>
    <row r="92" spans="8:8">
      <c r="H92" s="104"/>
    </row>
    <row r="93" spans="8:8">
      <c r="H93" s="104"/>
    </row>
    <row r="94" spans="8:8">
      <c r="H94" s="104"/>
    </row>
    <row r="95" spans="8:8">
      <c r="H95" s="104"/>
    </row>
    <row r="96" spans="8:8">
      <c r="H96" s="104"/>
    </row>
    <row r="97" spans="8:8">
      <c r="H97" s="104"/>
    </row>
    <row r="98" spans="8:8">
      <c r="H98" s="104"/>
    </row>
    <row r="99" spans="8:8">
      <c r="H99" s="104"/>
    </row>
    <row r="100" spans="8:8">
      <c r="H100" s="104"/>
    </row>
    <row r="101" spans="8:8">
      <c r="H101" s="104"/>
    </row>
    <row r="102" spans="8:8">
      <c r="H102" s="104"/>
    </row>
    <row r="103" spans="8:8">
      <c r="H103" s="104"/>
    </row>
    <row r="104" spans="8:8">
      <c r="H104" s="104"/>
    </row>
    <row r="105" spans="8:8">
      <c r="H105" s="104"/>
    </row>
    <row r="106" spans="8:8">
      <c r="H106" s="104"/>
    </row>
    <row r="107" spans="8:8">
      <c r="H107" s="104"/>
    </row>
    <row r="108" spans="8:8">
      <c r="H108" s="104"/>
    </row>
    <row r="109" spans="8:8">
      <c r="H109" s="104"/>
    </row>
    <row r="110" spans="8:8">
      <c r="H110" s="104"/>
    </row>
    <row r="111" spans="8:8">
      <c r="H111" s="104"/>
    </row>
    <row r="112" spans="8:8">
      <c r="H112" s="104"/>
    </row>
    <row r="113" spans="8:8">
      <c r="H113" s="104"/>
    </row>
    <row r="114" spans="8:8">
      <c r="H114" s="104"/>
    </row>
    <row r="115" spans="8:8">
      <c r="H115" s="104"/>
    </row>
    <row r="116" spans="8:8">
      <c r="H116" s="104"/>
    </row>
    <row r="117" spans="8:8">
      <c r="H117" s="104"/>
    </row>
    <row r="118" spans="8:8">
      <c r="H118" s="104"/>
    </row>
    <row r="119" spans="8:8">
      <c r="H119" s="104"/>
    </row>
    <row r="120" spans="8:8">
      <c r="H120" s="104"/>
    </row>
    <row r="121" spans="8:8">
      <c r="H121" s="104"/>
    </row>
    <row r="122" spans="8:8">
      <c r="H122" s="104"/>
    </row>
    <row r="123" spans="8:8">
      <c r="H123" s="104"/>
    </row>
    <row r="124" spans="8:8">
      <c r="H124" s="104"/>
    </row>
    <row r="125" spans="8:8">
      <c r="H125" s="104"/>
    </row>
    <row r="126" spans="8:8">
      <c r="H126" s="104"/>
    </row>
    <row r="127" spans="8:8">
      <c r="H127" s="104"/>
    </row>
    <row r="128" spans="8:8">
      <c r="H128" s="104"/>
    </row>
    <row r="129" spans="8:8">
      <c r="H129" s="104"/>
    </row>
    <row r="130" spans="8:8">
      <c r="H130" s="104"/>
    </row>
    <row r="131" spans="8:8">
      <c r="H131" s="104"/>
    </row>
    <row r="132" spans="8:8">
      <c r="H132" s="104"/>
    </row>
    <row r="133" spans="8:8">
      <c r="H133" s="104"/>
    </row>
    <row r="134" spans="8:8">
      <c r="H134" s="104"/>
    </row>
    <row r="135" spans="8:8">
      <c r="H135" s="104"/>
    </row>
    <row r="136" spans="8:8">
      <c r="H136" s="104"/>
    </row>
    <row r="137" spans="8:8">
      <c r="H137" s="104"/>
    </row>
    <row r="138" spans="8:8">
      <c r="H138" s="104"/>
    </row>
    <row r="139" spans="8:8">
      <c r="H139" s="104"/>
    </row>
    <row r="140" spans="8:8">
      <c r="H140" s="104"/>
    </row>
    <row r="141" spans="8:8">
      <c r="H141" s="104"/>
    </row>
    <row r="142" spans="8:8">
      <c r="H142" s="104"/>
    </row>
    <row r="143" spans="8:8">
      <c r="H143" s="104"/>
    </row>
    <row r="144" spans="8:8">
      <c r="H144" s="104"/>
    </row>
    <row r="145" spans="8:8">
      <c r="H145" s="104"/>
    </row>
    <row r="146" spans="8:8">
      <c r="H146" s="104"/>
    </row>
    <row r="147" spans="8:8">
      <c r="H147" s="104"/>
    </row>
    <row r="148" spans="8:8">
      <c r="H148" s="104"/>
    </row>
    <row r="149" spans="8:8">
      <c r="H149" s="104"/>
    </row>
    <row r="150" spans="8:8">
      <c r="H150" s="104"/>
    </row>
    <row r="151" spans="8:8">
      <c r="H151" s="104"/>
    </row>
    <row r="152" spans="8:8">
      <c r="H152" s="104"/>
    </row>
    <row r="153" spans="8:8">
      <c r="H153" s="104"/>
    </row>
    <row r="154" spans="8:8">
      <c r="H154" s="104"/>
    </row>
    <row r="155" spans="8:8">
      <c r="H155" s="104"/>
    </row>
    <row r="156" spans="8:8">
      <c r="H156" s="104"/>
    </row>
    <row r="157" spans="8:8">
      <c r="H157" s="104"/>
    </row>
    <row r="158" spans="8:8">
      <c r="H158" s="104"/>
    </row>
    <row r="159" spans="8:8">
      <c r="H159" s="104"/>
    </row>
    <row r="160" spans="8:8">
      <c r="H160" s="104"/>
    </row>
    <row r="161" spans="8:8">
      <c r="H161" s="104"/>
    </row>
    <row r="162" spans="8:8">
      <c r="H162" s="104"/>
    </row>
    <row r="163" spans="8:8">
      <c r="H163" s="104"/>
    </row>
    <row r="164" spans="8:8">
      <c r="H164" s="104"/>
    </row>
    <row r="165" spans="8:8">
      <c r="H165" s="104"/>
    </row>
    <row r="166" spans="8:8">
      <c r="H166" s="104"/>
    </row>
    <row r="167" spans="8:8">
      <c r="H167" s="104"/>
    </row>
    <row r="168" spans="8:8">
      <c r="H168" s="104"/>
    </row>
    <row r="169" spans="8:8">
      <c r="H169" s="104"/>
    </row>
    <row r="170" spans="8:8">
      <c r="H170" s="104"/>
    </row>
    <row r="171" spans="8:8">
      <c r="H171" s="104"/>
    </row>
    <row r="172" spans="8:8">
      <c r="H172" s="104"/>
    </row>
    <row r="173" spans="8:8">
      <c r="H173" s="104"/>
    </row>
    <row r="174" spans="8:8">
      <c r="H174" s="104"/>
    </row>
    <row r="175" spans="8:8">
      <c r="H175" s="104"/>
    </row>
    <row r="176" spans="8:8">
      <c r="H176" s="104"/>
    </row>
    <row r="177" spans="8:8">
      <c r="H177" s="104"/>
    </row>
    <row r="178" spans="8:8">
      <c r="H178" s="104"/>
    </row>
    <row r="179" spans="8:8">
      <c r="H179" s="104"/>
    </row>
    <row r="180" spans="8:8">
      <c r="H180" s="104"/>
    </row>
    <row r="181" spans="8:8">
      <c r="H181" s="104"/>
    </row>
    <row r="182" spans="8:8">
      <c r="H182" s="104"/>
    </row>
    <row r="183" spans="8:8">
      <c r="H183" s="104"/>
    </row>
    <row r="184" spans="8:8">
      <c r="H184" s="104"/>
    </row>
    <row r="185" spans="8:8">
      <c r="H185" s="104"/>
    </row>
    <row r="186" spans="8:8">
      <c r="H186" s="104"/>
    </row>
    <row r="187" spans="8:8">
      <c r="H187" s="104"/>
    </row>
    <row r="188" spans="8:8">
      <c r="H188" s="104"/>
    </row>
    <row r="189" spans="8:8">
      <c r="H189" s="104"/>
    </row>
    <row r="190" spans="8:8">
      <c r="H190" s="104"/>
    </row>
    <row r="191" spans="8:8">
      <c r="H191" s="104"/>
    </row>
    <row r="192" spans="8:8">
      <c r="H192" s="104"/>
    </row>
    <row r="193" spans="8:8">
      <c r="H193" s="104"/>
    </row>
    <row r="194" spans="8:8">
      <c r="H194" s="104"/>
    </row>
    <row r="195" spans="8:8">
      <c r="H195" s="104"/>
    </row>
    <row r="196" spans="8:8">
      <c r="H196" s="104"/>
    </row>
    <row r="197" spans="8:8">
      <c r="H197" s="104"/>
    </row>
    <row r="198" spans="8:8">
      <c r="H198" s="104"/>
    </row>
    <row r="199" spans="8:8">
      <c r="H199" s="104"/>
    </row>
    <row r="200" spans="8:8">
      <c r="H200" s="104"/>
    </row>
    <row r="201" spans="8:8">
      <c r="H201" s="104"/>
    </row>
    <row r="202" spans="8:8">
      <c r="H202" s="104"/>
    </row>
    <row r="203" spans="8:8">
      <c r="H203" s="104"/>
    </row>
    <row r="204" spans="8:8">
      <c r="H204" s="104"/>
    </row>
    <row r="205" spans="8:8">
      <c r="H205" s="104"/>
    </row>
    <row r="206" spans="8:8">
      <c r="H206" s="104"/>
    </row>
    <row r="207" spans="8:8">
      <c r="H207" s="104"/>
    </row>
    <row r="208" spans="8:8">
      <c r="H208" s="104"/>
    </row>
    <row r="209" spans="8:8">
      <c r="H209" s="104"/>
    </row>
    <row r="210" spans="8:8">
      <c r="H210" s="104"/>
    </row>
    <row r="211" spans="8:8">
      <c r="H211" s="104"/>
    </row>
    <row r="212" spans="8:8">
      <c r="H212" s="104"/>
    </row>
    <row r="213" spans="8:8">
      <c r="H213" s="104"/>
    </row>
    <row r="214" spans="8:8">
      <c r="H214" s="104"/>
    </row>
    <row r="215" spans="8:8">
      <c r="H215" s="104"/>
    </row>
    <row r="216" spans="8:8">
      <c r="H216" s="104"/>
    </row>
    <row r="217" spans="8:8">
      <c r="H217" s="104"/>
    </row>
    <row r="218" spans="8:8">
      <c r="H218" s="104"/>
    </row>
    <row r="219" spans="8:8">
      <c r="H219" s="104"/>
    </row>
    <row r="220" spans="8:8">
      <c r="H220" s="104"/>
    </row>
    <row r="221" spans="8:8">
      <c r="H221" s="104"/>
    </row>
    <row r="222" spans="8:8">
      <c r="H222" s="104"/>
    </row>
    <row r="223" spans="8:8">
      <c r="H223" s="104"/>
    </row>
    <row r="224" spans="8:8">
      <c r="H224" s="104"/>
    </row>
    <row r="225" spans="8:8">
      <c r="H225" s="104"/>
    </row>
    <row r="226" spans="8:8">
      <c r="H226" s="104"/>
    </row>
    <row r="227" spans="8:8">
      <c r="H227" s="104"/>
    </row>
    <row r="228" spans="8:8">
      <c r="H228" s="104"/>
    </row>
    <row r="229" spans="8:8">
      <c r="H229" s="104"/>
    </row>
    <row r="230" spans="8:8">
      <c r="H230" s="104"/>
    </row>
    <row r="231" spans="8:8">
      <c r="H231" s="104"/>
    </row>
    <row r="232" spans="8:8">
      <c r="H232" s="104"/>
    </row>
    <row r="233" spans="8:8">
      <c r="H233" s="104"/>
    </row>
    <row r="234" spans="8:8">
      <c r="H234" s="104"/>
    </row>
    <row r="235" spans="8:8">
      <c r="H235" s="104"/>
    </row>
    <row r="236" spans="8:8">
      <c r="H236" s="104"/>
    </row>
    <row r="237" spans="8:8">
      <c r="H237" s="104"/>
    </row>
    <row r="238" spans="8:8">
      <c r="H238" s="104"/>
    </row>
    <row r="239" spans="8:8">
      <c r="H239" s="104"/>
    </row>
    <row r="240" spans="8:8">
      <c r="H240" s="104"/>
    </row>
    <row r="241" spans="8:8">
      <c r="H241" s="104"/>
    </row>
    <row r="242" spans="8:8">
      <c r="H242" s="104"/>
    </row>
    <row r="243" spans="8:8">
      <c r="H243" s="104"/>
    </row>
    <row r="244" spans="8:8">
      <c r="H244" s="104"/>
    </row>
    <row r="245" spans="8:8">
      <c r="H245" s="104"/>
    </row>
    <row r="246" spans="8:8">
      <c r="H246" s="104"/>
    </row>
    <row r="247" spans="8:8">
      <c r="H247" s="104"/>
    </row>
    <row r="248" spans="8:8">
      <c r="H248" s="104"/>
    </row>
    <row r="249" spans="8:8">
      <c r="H249" s="104"/>
    </row>
    <row r="250" spans="8:8">
      <c r="H250" s="104"/>
    </row>
    <row r="251" spans="8:8">
      <c r="H251" s="104"/>
    </row>
    <row r="252" spans="8:8">
      <c r="H252" s="104"/>
    </row>
    <row r="253" spans="8:8">
      <c r="H253" s="104"/>
    </row>
    <row r="254" spans="8:8">
      <c r="H254" s="104"/>
    </row>
    <row r="255" spans="8:8">
      <c r="H255" s="104"/>
    </row>
    <row r="256" spans="8:8">
      <c r="H256" s="104"/>
    </row>
    <row r="257" spans="8:8">
      <c r="H257" s="104"/>
    </row>
    <row r="258" spans="8:8">
      <c r="H258" s="104"/>
    </row>
    <row r="259" spans="8:8">
      <c r="H259" s="104"/>
    </row>
    <row r="260" spans="8:8">
      <c r="H260" s="104"/>
    </row>
    <row r="261" spans="8:8">
      <c r="H261" s="104"/>
    </row>
    <row r="262" spans="8:8">
      <c r="H262" s="104"/>
    </row>
    <row r="263" spans="8:8">
      <c r="H263" s="104"/>
    </row>
    <row r="264" spans="8:8">
      <c r="H264" s="104"/>
    </row>
    <row r="265" spans="8:8">
      <c r="H265" s="104"/>
    </row>
    <row r="266" spans="8:8">
      <c r="H266" s="104"/>
    </row>
    <row r="267" spans="8:8">
      <c r="H267" s="104"/>
    </row>
    <row r="268" spans="8:8">
      <c r="H268" s="104"/>
    </row>
    <row r="269" spans="8:8">
      <c r="H269" s="104"/>
    </row>
    <row r="270" spans="8:8">
      <c r="H270" s="104"/>
    </row>
    <row r="271" spans="8:8">
      <c r="H271" s="104"/>
    </row>
    <row r="272" spans="8:8">
      <c r="H272" s="104"/>
    </row>
    <row r="273" spans="8:8">
      <c r="H273" s="104"/>
    </row>
    <row r="274" spans="8:8">
      <c r="H274" s="104"/>
    </row>
    <row r="275" spans="8:8">
      <c r="H275" s="104"/>
    </row>
    <row r="276" spans="8:8">
      <c r="H276" s="104"/>
    </row>
    <row r="277" spans="8:8">
      <c r="H277" s="104"/>
    </row>
    <row r="278" spans="8:8">
      <c r="H278" s="104"/>
    </row>
    <row r="279" spans="8:8">
      <c r="H279" s="104"/>
    </row>
    <row r="280" spans="8:8">
      <c r="H280" s="104"/>
    </row>
    <row r="281" spans="8:8">
      <c r="H281" s="104"/>
    </row>
    <row r="282" spans="8:8">
      <c r="H282" s="104"/>
    </row>
    <row r="283" spans="8:8">
      <c r="H283" s="104"/>
    </row>
    <row r="284" spans="8:8">
      <c r="H284" s="104"/>
    </row>
    <row r="285" spans="8:8">
      <c r="H285" s="104"/>
    </row>
    <row r="286" spans="8:8">
      <c r="H286" s="104"/>
    </row>
    <row r="287" spans="8:8">
      <c r="H287" s="104"/>
    </row>
    <row r="288" spans="8:8">
      <c r="H288" s="104"/>
    </row>
    <row r="289" spans="8:8">
      <c r="H289" s="104"/>
    </row>
    <row r="290" spans="8:8">
      <c r="H290" s="104"/>
    </row>
    <row r="291" spans="8:8">
      <c r="H291" s="104"/>
    </row>
    <row r="292" spans="8:8">
      <c r="H292" s="104"/>
    </row>
    <row r="293" spans="8:8">
      <c r="H293" s="104"/>
    </row>
    <row r="294" spans="8:8">
      <c r="H294" s="104"/>
    </row>
    <row r="295" spans="8:8">
      <c r="H295" s="104"/>
    </row>
    <row r="296" spans="8:8">
      <c r="H296" s="104"/>
    </row>
    <row r="297" spans="8:8">
      <c r="H297" s="104"/>
    </row>
    <row r="298" spans="8:8">
      <c r="H298" s="104"/>
    </row>
    <row r="299" spans="8:8">
      <c r="H299" s="104"/>
    </row>
    <row r="300" spans="8:8">
      <c r="H300" s="104"/>
    </row>
    <row r="301" spans="8:8">
      <c r="H301" s="104"/>
    </row>
    <row r="302" spans="8:8">
      <c r="H302" s="104"/>
    </row>
    <row r="303" spans="8:8">
      <c r="H303" s="104"/>
    </row>
    <row r="304" spans="8:8">
      <c r="H304" s="104"/>
    </row>
    <row r="305" spans="8:8">
      <c r="H305" s="104"/>
    </row>
    <row r="306" spans="8:8">
      <c r="H306" s="104"/>
    </row>
    <row r="307" spans="8:8">
      <c r="H307" s="104"/>
    </row>
    <row r="308" spans="8:8">
      <c r="H308" s="104"/>
    </row>
    <row r="309" spans="8:8">
      <c r="H309" s="104"/>
    </row>
    <row r="310" spans="8:8">
      <c r="H310" s="104"/>
    </row>
    <row r="311" spans="8:8">
      <c r="H311" s="104"/>
    </row>
    <row r="312" spans="8:8">
      <c r="H312" s="104"/>
    </row>
    <row r="313" spans="8:8">
      <c r="H313" s="104"/>
    </row>
    <row r="314" spans="8:8">
      <c r="H314" s="104"/>
    </row>
    <row r="315" spans="8:8">
      <c r="H315" s="104"/>
    </row>
    <row r="316" spans="8:8">
      <c r="H316" s="104"/>
    </row>
    <row r="317" spans="8:8">
      <c r="H317" s="104"/>
    </row>
    <row r="318" spans="8:8">
      <c r="H318" s="104"/>
    </row>
    <row r="319" spans="8:8">
      <c r="H319" s="104"/>
    </row>
    <row r="320" spans="8:8">
      <c r="H320" s="104"/>
    </row>
    <row r="321" spans="8:8">
      <c r="H321" s="104"/>
    </row>
    <row r="322" spans="8:8">
      <c r="H322" s="104"/>
    </row>
    <row r="323" spans="8:8">
      <c r="H323" s="104"/>
    </row>
    <row r="324" spans="8:8">
      <c r="H324" s="104"/>
    </row>
    <row r="325" spans="8:8">
      <c r="H325" s="104"/>
    </row>
    <row r="326" spans="8:8">
      <c r="H326" s="104"/>
    </row>
    <row r="327" spans="8:8">
      <c r="H327" s="104"/>
    </row>
    <row r="328" spans="8:8">
      <c r="H328" s="104"/>
    </row>
    <row r="329" spans="8:8">
      <c r="H329" s="104"/>
    </row>
    <row r="330" spans="8:8">
      <c r="H330" s="104"/>
    </row>
    <row r="331" spans="8:8">
      <c r="H331" s="104"/>
    </row>
    <row r="332" spans="8:8">
      <c r="H332" s="104"/>
    </row>
    <row r="333" spans="8:8">
      <c r="H333" s="104"/>
    </row>
    <row r="334" spans="8:8">
      <c r="H334" s="104"/>
    </row>
    <row r="335" spans="8:8">
      <c r="H335" s="104"/>
    </row>
    <row r="336" spans="8:8">
      <c r="H336" s="104"/>
    </row>
    <row r="337" spans="8:8">
      <c r="H337" s="104"/>
    </row>
    <row r="338" spans="8:8">
      <c r="H338" s="104"/>
    </row>
    <row r="339" spans="8:8">
      <c r="H339" s="104"/>
    </row>
    <row r="340" spans="8:8">
      <c r="H340" s="104"/>
    </row>
    <row r="341" spans="8:8">
      <c r="H341" s="104"/>
    </row>
    <row r="342" spans="8:8">
      <c r="H342" s="104"/>
    </row>
    <row r="343" spans="8:8">
      <c r="H343" s="104"/>
    </row>
    <row r="344" spans="8:8">
      <c r="H344" s="104"/>
    </row>
    <row r="345" spans="8:8">
      <c r="H345" s="104"/>
    </row>
    <row r="346" spans="8:8">
      <c r="H346" s="104"/>
    </row>
    <row r="347" spans="8:8">
      <c r="H347" s="104"/>
    </row>
    <row r="348" spans="8:8">
      <c r="H348" s="104"/>
    </row>
    <row r="349" spans="8:8">
      <c r="H349" s="104"/>
    </row>
    <row r="350" spans="8:8">
      <c r="H350" s="104"/>
    </row>
    <row r="351" spans="8:8">
      <c r="H351" s="104"/>
    </row>
    <row r="352" spans="8:8">
      <c r="H352" s="104"/>
    </row>
    <row r="353" spans="8:8">
      <c r="H353" s="104"/>
    </row>
    <row r="354" spans="8:8">
      <c r="H354" s="104"/>
    </row>
    <row r="355" spans="8:8">
      <c r="H355" s="104"/>
    </row>
    <row r="356" spans="8:8">
      <c r="H356" s="104"/>
    </row>
    <row r="357" spans="8:8">
      <c r="H357" s="104"/>
    </row>
    <row r="358" spans="8:8">
      <c r="H358" s="104"/>
    </row>
    <row r="359" spans="8:8">
      <c r="H359" s="104"/>
    </row>
    <row r="360" spans="8:8">
      <c r="H360" s="104"/>
    </row>
    <row r="361" spans="8:8">
      <c r="H361" s="104"/>
    </row>
    <row r="362" spans="8:8">
      <c r="H362" s="104"/>
    </row>
    <row r="363" spans="8:8">
      <c r="H363" s="104"/>
    </row>
    <row r="364" spans="8:8">
      <c r="H364" s="104"/>
    </row>
    <row r="365" spans="8:8">
      <c r="H365" s="104"/>
    </row>
    <row r="366" spans="8:8">
      <c r="H366" s="104"/>
    </row>
    <row r="367" spans="8:8">
      <c r="H367" s="104"/>
    </row>
    <row r="368" spans="8:8">
      <c r="H368" s="104"/>
    </row>
    <row r="369" spans="8:8">
      <c r="H369" s="104"/>
    </row>
    <row r="370" spans="8:8">
      <c r="H370" s="104"/>
    </row>
    <row r="371" spans="8:8">
      <c r="H371" s="104"/>
    </row>
    <row r="372" spans="8:8">
      <c r="H372" s="104"/>
    </row>
    <row r="373" spans="8:8">
      <c r="H373" s="104"/>
    </row>
    <row r="374" spans="8:8">
      <c r="H374" s="104"/>
    </row>
    <row r="375" spans="8:8">
      <c r="H375" s="104"/>
    </row>
    <row r="376" spans="8:8">
      <c r="H376" s="104"/>
    </row>
    <row r="377" spans="8:8">
      <c r="H377" s="104"/>
    </row>
    <row r="378" spans="8:8">
      <c r="H378" s="104"/>
    </row>
    <row r="379" spans="8:8">
      <c r="H379" s="104"/>
    </row>
    <row r="380" spans="8:8">
      <c r="H380" s="104"/>
    </row>
    <row r="381" spans="8:8">
      <c r="H381" s="104"/>
    </row>
    <row r="382" spans="8:8">
      <c r="H382" s="104"/>
    </row>
    <row r="383" spans="8:8">
      <c r="H383" s="104"/>
    </row>
    <row r="384" spans="8:8">
      <c r="H384" s="104"/>
    </row>
    <row r="385" spans="8:8">
      <c r="H385" s="104"/>
    </row>
    <row r="386" spans="8:8">
      <c r="H386" s="104"/>
    </row>
    <row r="387" spans="8:8">
      <c r="H387" s="104"/>
    </row>
    <row r="388" spans="8:8">
      <c r="H388" s="104"/>
    </row>
    <row r="389" spans="8:8">
      <c r="H389" s="104"/>
    </row>
    <row r="390" spans="8:8">
      <c r="H390" s="104"/>
    </row>
    <row r="391" spans="8:8">
      <c r="H391" s="104"/>
    </row>
    <row r="392" spans="8:8">
      <c r="H392" s="104"/>
    </row>
    <row r="393" spans="8:8">
      <c r="H393" s="104"/>
    </row>
    <row r="394" spans="8:8">
      <c r="H394" s="104"/>
    </row>
    <row r="395" spans="8:8">
      <c r="H395" s="104"/>
    </row>
    <row r="396" spans="8:8">
      <c r="H396" s="104"/>
    </row>
    <row r="397" spans="8:8">
      <c r="H397" s="104"/>
    </row>
    <row r="398" spans="8:8">
      <c r="H398" s="104"/>
    </row>
    <row r="399" spans="8:8">
      <c r="H399" s="104"/>
    </row>
    <row r="400" spans="8:8">
      <c r="H400" s="104"/>
    </row>
    <row r="401" spans="8:8">
      <c r="H401" s="104"/>
    </row>
    <row r="402" spans="8:8">
      <c r="H402" s="104"/>
    </row>
    <row r="403" spans="8:8">
      <c r="H403" s="104"/>
    </row>
    <row r="404" spans="8:8">
      <c r="H404" s="104"/>
    </row>
    <row r="405" spans="8:8">
      <c r="H405" s="104"/>
    </row>
    <row r="406" spans="8:8">
      <c r="H406" s="104"/>
    </row>
    <row r="407" spans="8:8">
      <c r="H407" s="104"/>
    </row>
    <row r="408" spans="8:8">
      <c r="H408" s="104"/>
    </row>
    <row r="409" spans="8:8">
      <c r="H409" s="104"/>
    </row>
    <row r="410" spans="8:8">
      <c r="H410" s="104"/>
    </row>
    <row r="411" spans="8:8">
      <c r="H411" s="104"/>
    </row>
    <row r="412" spans="8:8">
      <c r="H412" s="104"/>
    </row>
    <row r="413" spans="8:8">
      <c r="H413" s="104"/>
    </row>
    <row r="414" spans="8:8">
      <c r="H414" s="104"/>
    </row>
    <row r="415" spans="8:8">
      <c r="H415" s="104"/>
    </row>
    <row r="416" spans="8:8">
      <c r="H416" s="104"/>
    </row>
    <row r="417" spans="8:8">
      <c r="H417" s="104"/>
    </row>
    <row r="418" spans="8:8">
      <c r="H418" s="104"/>
    </row>
    <row r="419" spans="8:8">
      <c r="H419" s="104"/>
    </row>
    <row r="420" spans="8:8">
      <c r="H420" s="104"/>
    </row>
    <row r="421" spans="8:8">
      <c r="H421" s="104"/>
    </row>
    <row r="422" spans="8:8">
      <c r="H422" s="104"/>
    </row>
    <row r="423" spans="8:8">
      <c r="H423" s="104"/>
    </row>
    <row r="424" spans="8:8">
      <c r="H424" s="104"/>
    </row>
    <row r="425" spans="8:8">
      <c r="H425" s="104"/>
    </row>
    <row r="426" spans="8:8">
      <c r="H426" s="104"/>
    </row>
    <row r="427" spans="8:8">
      <c r="H427" s="104"/>
    </row>
    <row r="428" spans="8:8">
      <c r="H428" s="104"/>
    </row>
    <row r="429" spans="8:8">
      <c r="H429" s="104"/>
    </row>
    <row r="430" spans="8:8">
      <c r="H430" s="104"/>
    </row>
    <row r="431" spans="8:8">
      <c r="H431" s="104"/>
    </row>
    <row r="432" spans="8:8">
      <c r="H432" s="104"/>
    </row>
    <row r="433" spans="8:8">
      <c r="H433" s="104"/>
    </row>
    <row r="434" spans="8:8">
      <c r="H434" s="104"/>
    </row>
    <row r="435" spans="8:8">
      <c r="H435" s="104"/>
    </row>
    <row r="436" spans="8:8">
      <c r="H436" s="104"/>
    </row>
    <row r="437" spans="8:8">
      <c r="H437" s="104"/>
    </row>
    <row r="438" spans="8:8">
      <c r="H438" s="104"/>
    </row>
    <row r="439" spans="8:8">
      <c r="H439" s="104"/>
    </row>
    <row r="440" spans="8:8">
      <c r="H440" s="104"/>
    </row>
    <row r="441" spans="8:8">
      <c r="H441" s="104"/>
    </row>
    <row r="442" spans="8:8">
      <c r="H442" s="104"/>
    </row>
    <row r="443" spans="8:8">
      <c r="H443" s="104"/>
    </row>
    <row r="444" spans="8:8">
      <c r="H444" s="104"/>
    </row>
    <row r="445" spans="8:8">
      <c r="H445" s="104"/>
    </row>
    <row r="446" spans="8:8">
      <c r="H446" s="104"/>
    </row>
    <row r="447" spans="8:8">
      <c r="H447" s="104"/>
    </row>
    <row r="448" spans="8:8">
      <c r="H448" s="104"/>
    </row>
    <row r="449" spans="8:8">
      <c r="H449" s="104"/>
    </row>
    <row r="450" spans="8:8">
      <c r="H450" s="104"/>
    </row>
    <row r="451" spans="8:8">
      <c r="H451" s="104"/>
    </row>
    <row r="452" spans="8:8">
      <c r="H452" s="104"/>
    </row>
    <row r="453" spans="8:8">
      <c r="H453" s="104"/>
    </row>
    <row r="454" spans="8:8">
      <c r="H454" s="104"/>
    </row>
    <row r="455" spans="8:8">
      <c r="H455" s="104"/>
    </row>
    <row r="456" spans="8:8">
      <c r="H456" s="104"/>
    </row>
    <row r="457" spans="8:8">
      <c r="H457" s="104"/>
    </row>
    <row r="458" spans="8:8">
      <c r="H458" s="104"/>
    </row>
    <row r="459" spans="8:8">
      <c r="H459" s="104"/>
    </row>
    <row r="460" spans="8:8">
      <c r="H460" s="104"/>
    </row>
    <row r="461" spans="8:8">
      <c r="H461" s="104"/>
    </row>
    <row r="462" spans="8:8">
      <c r="H462" s="104"/>
    </row>
    <row r="463" spans="8:8">
      <c r="H463" s="104"/>
    </row>
    <row r="464" spans="8:8">
      <c r="H464" s="104"/>
    </row>
    <row r="465" spans="8:8">
      <c r="H465" s="104"/>
    </row>
    <row r="466" spans="8:8">
      <c r="H466" s="104"/>
    </row>
    <row r="467" spans="8:8">
      <c r="H467" s="104"/>
    </row>
    <row r="468" spans="8:8">
      <c r="H468" s="104"/>
    </row>
    <row r="469" spans="8:8">
      <c r="H469" s="104"/>
    </row>
    <row r="470" spans="8:8">
      <c r="H470" s="104"/>
    </row>
    <row r="471" spans="8:8">
      <c r="H471" s="104"/>
    </row>
    <row r="472" spans="8:8">
      <c r="H472" s="104"/>
    </row>
    <row r="473" spans="8:8">
      <c r="H473" s="104"/>
    </row>
    <row r="474" spans="8:8">
      <c r="H474" s="104"/>
    </row>
    <row r="475" spans="8:8">
      <c r="H475" s="104"/>
    </row>
    <row r="476" spans="8:8">
      <c r="H476" s="104"/>
    </row>
    <row r="477" spans="8:8">
      <c r="H477" s="104"/>
    </row>
    <row r="478" spans="8:8">
      <c r="H478" s="104"/>
    </row>
    <row r="479" spans="8:8">
      <c r="H479" s="104"/>
    </row>
    <row r="480" spans="8:8">
      <c r="H480" s="104"/>
    </row>
    <row r="481" spans="8:8">
      <c r="H481" s="104"/>
    </row>
    <row r="482" spans="8:8">
      <c r="H482" s="104"/>
    </row>
    <row r="483" spans="8:8">
      <c r="H483" s="104"/>
    </row>
    <row r="484" spans="8:8">
      <c r="H484" s="104"/>
    </row>
    <row r="485" spans="8:8">
      <c r="H485" s="104"/>
    </row>
    <row r="486" spans="8:8">
      <c r="H486" s="104"/>
    </row>
    <row r="487" spans="8:8">
      <c r="H487" s="104"/>
    </row>
    <row r="488" spans="8:8">
      <c r="H488" s="104"/>
    </row>
    <row r="489" spans="8:8">
      <c r="H489" s="104"/>
    </row>
    <row r="490" spans="8:8">
      <c r="H490" s="104"/>
    </row>
    <row r="491" spans="8:8">
      <c r="H491" s="104"/>
    </row>
    <row r="492" spans="8:8">
      <c r="H492" s="104"/>
    </row>
    <row r="493" spans="8:8">
      <c r="H493" s="104"/>
    </row>
    <row r="494" spans="8:8">
      <c r="H494" s="104"/>
    </row>
    <row r="495" spans="8:8">
      <c r="H495" s="104"/>
    </row>
    <row r="496" spans="8:8">
      <c r="H496" s="104"/>
    </row>
    <row r="497" spans="8:8">
      <c r="H497" s="104"/>
    </row>
    <row r="498" spans="8:8">
      <c r="H498" s="104"/>
    </row>
    <row r="499" spans="8:8">
      <c r="H499" s="104"/>
    </row>
    <row r="500" spans="8:8">
      <c r="H500" s="104"/>
    </row>
    <row r="501" spans="8:8">
      <c r="H501" s="104"/>
    </row>
    <row r="502" spans="8:8">
      <c r="H502" s="104"/>
    </row>
    <row r="503" spans="8:8">
      <c r="H503" s="104"/>
    </row>
    <row r="504" spans="8:8">
      <c r="H504" s="104"/>
    </row>
    <row r="505" spans="8:8">
      <c r="H505" s="104"/>
    </row>
    <row r="506" spans="8:8">
      <c r="H506" s="104"/>
    </row>
    <row r="507" spans="8:8">
      <c r="H507" s="104"/>
    </row>
    <row r="508" spans="8:8">
      <c r="H508" s="104"/>
    </row>
    <row r="509" spans="8:8">
      <c r="H509" s="104"/>
    </row>
    <row r="510" spans="8:8">
      <c r="H510" s="104"/>
    </row>
    <row r="511" spans="8:8">
      <c r="H511" s="104"/>
    </row>
    <row r="512" spans="8:8">
      <c r="H512" s="104"/>
    </row>
    <row r="513" spans="8:8">
      <c r="H513" s="104"/>
    </row>
    <row r="514" spans="8:8">
      <c r="H514" s="104"/>
    </row>
    <row r="515" spans="8:8">
      <c r="H515" s="104"/>
    </row>
    <row r="516" spans="8:8">
      <c r="H516" s="104"/>
    </row>
    <row r="517" spans="8:8">
      <c r="H517" s="104"/>
    </row>
    <row r="518" spans="8:8">
      <c r="H518" s="104"/>
    </row>
    <row r="519" spans="8:8">
      <c r="H519" s="104"/>
    </row>
    <row r="520" spans="8:8">
      <c r="H520" s="104"/>
    </row>
    <row r="521" spans="8:8">
      <c r="H521" s="104"/>
    </row>
    <row r="522" spans="8:8">
      <c r="H522" s="104"/>
    </row>
    <row r="523" spans="8:8">
      <c r="H523" s="104"/>
    </row>
    <row r="524" spans="8:8">
      <c r="H524" s="104"/>
    </row>
    <row r="525" spans="8:8">
      <c r="H525" s="104"/>
    </row>
    <row r="526" spans="8:8">
      <c r="H526" s="104"/>
    </row>
    <row r="527" spans="8:8">
      <c r="H527" s="104"/>
    </row>
    <row r="528" spans="8:8">
      <c r="H528" s="104"/>
    </row>
    <row r="529" spans="8:8">
      <c r="H529" s="104"/>
    </row>
    <row r="530" spans="8:8">
      <c r="H530" s="104"/>
    </row>
    <row r="531" spans="8:8">
      <c r="H531" s="104"/>
    </row>
    <row r="532" spans="8:8">
      <c r="H532" s="104"/>
    </row>
    <row r="533" spans="8:8">
      <c r="H533" s="104"/>
    </row>
    <row r="534" spans="8:8">
      <c r="H534" s="104"/>
    </row>
    <row r="535" spans="8:8">
      <c r="H535" s="104"/>
    </row>
    <row r="536" spans="8:8">
      <c r="H536" s="104"/>
    </row>
    <row r="537" spans="8:8">
      <c r="H537" s="104"/>
    </row>
    <row r="538" spans="8:8">
      <c r="H538" s="104"/>
    </row>
    <row r="539" spans="8:8">
      <c r="H539" s="104"/>
    </row>
    <row r="540" spans="8:8">
      <c r="H540" s="104"/>
    </row>
    <row r="541" spans="8:8">
      <c r="H541" s="104"/>
    </row>
    <row r="542" spans="8:8">
      <c r="H542" s="104"/>
    </row>
    <row r="543" spans="8:8">
      <c r="H543" s="104"/>
    </row>
    <row r="544" spans="8:8">
      <c r="H544" s="104"/>
    </row>
    <row r="545" spans="8:8">
      <c r="H545" s="104"/>
    </row>
    <row r="546" spans="8:8">
      <c r="H546" s="104"/>
    </row>
    <row r="547" spans="8:8">
      <c r="H547" s="104"/>
    </row>
    <row r="548" spans="8:8">
      <c r="H548" s="104"/>
    </row>
    <row r="549" spans="8:8">
      <c r="H549" s="104"/>
    </row>
    <row r="550" spans="8:8">
      <c r="H550" s="104"/>
    </row>
    <row r="551" spans="8:8">
      <c r="H551" s="104"/>
    </row>
    <row r="552" spans="8:8">
      <c r="H552" s="104"/>
    </row>
    <row r="553" spans="8:8">
      <c r="H553" s="104"/>
    </row>
    <row r="554" spans="8:8">
      <c r="H554" s="104"/>
    </row>
    <row r="555" spans="8:8">
      <c r="H555" s="104"/>
    </row>
    <row r="556" spans="8:8">
      <c r="H556" s="104"/>
    </row>
    <row r="557" spans="8:8">
      <c r="H557" s="104"/>
    </row>
    <row r="558" spans="8:8">
      <c r="H558" s="104"/>
    </row>
    <row r="559" spans="8:8">
      <c r="H559" s="104"/>
    </row>
    <row r="560" spans="8:8">
      <c r="H560" s="104"/>
    </row>
    <row r="561" spans="8:8">
      <c r="H561" s="104"/>
    </row>
    <row r="562" spans="8:8">
      <c r="H562" s="104"/>
    </row>
    <row r="563" spans="8:8">
      <c r="H563" s="104"/>
    </row>
    <row r="564" spans="8:8">
      <c r="H564" s="104"/>
    </row>
    <row r="565" spans="8:8">
      <c r="H565" s="104"/>
    </row>
    <row r="566" spans="8:8">
      <c r="H566" s="104"/>
    </row>
    <row r="567" spans="8:8">
      <c r="H567" s="104"/>
    </row>
    <row r="568" spans="8:8">
      <c r="H568" s="104"/>
    </row>
    <row r="569" spans="8:8">
      <c r="H569" s="104"/>
    </row>
    <row r="570" spans="8:8">
      <c r="H570" s="104"/>
    </row>
    <row r="571" spans="8:8">
      <c r="H571" s="104"/>
    </row>
    <row r="572" spans="8:8">
      <c r="H572" s="104"/>
    </row>
    <row r="573" spans="8:8">
      <c r="H573" s="104"/>
    </row>
    <row r="574" spans="8:8">
      <c r="H574" s="104"/>
    </row>
    <row r="575" spans="8:8">
      <c r="H575" s="104"/>
    </row>
    <row r="576" spans="8:8">
      <c r="H576" s="104"/>
    </row>
    <row r="577" spans="8:8">
      <c r="H577" s="104"/>
    </row>
    <row r="578" spans="8:8">
      <c r="H578" s="104"/>
    </row>
    <row r="579" spans="8:8">
      <c r="H579" s="104"/>
    </row>
    <row r="580" spans="8:8">
      <c r="H580" s="104"/>
    </row>
    <row r="581" spans="8:8">
      <c r="H581" s="104"/>
    </row>
    <row r="582" spans="8:8">
      <c r="H582" s="104"/>
    </row>
    <row r="583" spans="8:8">
      <c r="H583" s="104"/>
    </row>
    <row r="584" spans="8:8">
      <c r="H584" s="104"/>
    </row>
    <row r="585" spans="8:8">
      <c r="H585" s="104"/>
    </row>
    <row r="586" spans="8:8">
      <c r="H586" s="104"/>
    </row>
    <row r="587" spans="8:8">
      <c r="H587" s="104"/>
    </row>
    <row r="588" spans="8:8">
      <c r="H588" s="104"/>
    </row>
    <row r="589" spans="8:8">
      <c r="H589" s="104"/>
    </row>
    <row r="590" spans="8:8">
      <c r="H590" s="104"/>
    </row>
    <row r="591" spans="8:8">
      <c r="H591" s="104"/>
    </row>
    <row r="592" spans="8:8">
      <c r="H592" s="104"/>
    </row>
    <row r="593" spans="8:8">
      <c r="H593" s="104"/>
    </row>
    <row r="594" spans="8:8">
      <c r="H594" s="104"/>
    </row>
    <row r="595" spans="8:8">
      <c r="H595" s="104"/>
    </row>
    <row r="596" spans="8:8">
      <c r="H596" s="104"/>
    </row>
    <row r="597" spans="8:8">
      <c r="H597" s="104"/>
    </row>
    <row r="598" spans="8:8">
      <c r="H598" s="104"/>
    </row>
    <row r="599" spans="8:8">
      <c r="H599" s="104"/>
    </row>
    <row r="600" spans="8:8">
      <c r="H600" s="104"/>
    </row>
    <row r="601" spans="8:8">
      <c r="H601" s="104"/>
    </row>
    <row r="602" spans="8:8">
      <c r="H602" s="104"/>
    </row>
    <row r="603" spans="8:8">
      <c r="H603" s="104"/>
    </row>
    <row r="604" spans="8:8">
      <c r="H604" s="104"/>
    </row>
    <row r="605" spans="8:8">
      <c r="H605" s="104"/>
    </row>
    <row r="606" spans="8:8">
      <c r="H606" s="104"/>
    </row>
    <row r="607" spans="8:8">
      <c r="H607" s="104"/>
    </row>
    <row r="608" spans="8:8">
      <c r="H608" s="104"/>
    </row>
    <row r="609" spans="8:8">
      <c r="H609" s="104"/>
    </row>
    <row r="610" spans="8:8">
      <c r="H610" s="104"/>
    </row>
    <row r="611" spans="8:8">
      <c r="H611" s="104"/>
    </row>
    <row r="612" spans="8:8">
      <c r="H612" s="104"/>
    </row>
    <row r="613" spans="8:8">
      <c r="H613" s="104"/>
    </row>
    <row r="614" spans="8:8">
      <c r="H614" s="104"/>
    </row>
    <row r="615" spans="8:8">
      <c r="H615" s="104"/>
    </row>
    <row r="616" spans="8:8">
      <c r="H616" s="104"/>
    </row>
    <row r="617" spans="8:8">
      <c r="H617" s="104"/>
    </row>
    <row r="618" spans="8:8">
      <c r="H618" s="104"/>
    </row>
    <row r="619" spans="8:8">
      <c r="H619" s="104"/>
    </row>
    <row r="620" spans="8:8">
      <c r="H620" s="104"/>
    </row>
    <row r="621" spans="8:8">
      <c r="H621" s="104"/>
    </row>
    <row r="622" spans="8:8">
      <c r="H622" s="104"/>
    </row>
    <row r="623" spans="8:8">
      <c r="H623" s="104"/>
    </row>
    <row r="624" spans="8:8">
      <c r="H624" s="104"/>
    </row>
    <row r="625" spans="8:8">
      <c r="H625" s="104"/>
    </row>
    <row r="626" spans="8:8">
      <c r="H626" s="104"/>
    </row>
    <row r="627" spans="8:8">
      <c r="H627" s="104"/>
    </row>
    <row r="628" spans="8:8">
      <c r="H628" s="104"/>
    </row>
    <row r="629" spans="8:8">
      <c r="H629" s="104"/>
    </row>
    <row r="630" spans="8:8">
      <c r="H630" s="104"/>
    </row>
    <row r="631" spans="8:8">
      <c r="H631" s="104"/>
    </row>
    <row r="632" spans="8:8">
      <c r="H632" s="104"/>
    </row>
    <row r="633" spans="8:8">
      <c r="H633" s="104"/>
    </row>
    <row r="634" spans="8:8">
      <c r="H634" s="104"/>
    </row>
    <row r="635" spans="8:8">
      <c r="H635" s="104"/>
    </row>
    <row r="636" spans="8:8">
      <c r="H636" s="104"/>
    </row>
    <row r="637" spans="8:8">
      <c r="H637" s="104"/>
    </row>
    <row r="638" spans="8:8">
      <c r="H638" s="104"/>
    </row>
    <row r="639" spans="8:8">
      <c r="H639" s="104"/>
    </row>
    <row r="640" spans="8:8">
      <c r="H640" s="104"/>
    </row>
    <row r="641" spans="8:8">
      <c r="H641" s="104"/>
    </row>
    <row r="642" spans="8:8">
      <c r="H642" s="104"/>
    </row>
    <row r="643" spans="8:8">
      <c r="H643" s="104"/>
    </row>
    <row r="644" spans="8:8">
      <c r="H644" s="104"/>
    </row>
    <row r="645" spans="8:8">
      <c r="H645" s="104"/>
    </row>
    <row r="646" spans="8:8">
      <c r="H646" s="104"/>
    </row>
    <row r="647" spans="8:8">
      <c r="H647" s="104"/>
    </row>
    <row r="648" spans="8:8">
      <c r="H648" s="104"/>
    </row>
    <row r="649" spans="8:8">
      <c r="H649" s="104"/>
    </row>
    <row r="650" spans="8:8">
      <c r="H650" s="104"/>
    </row>
    <row r="651" spans="8:8">
      <c r="H651" s="104"/>
    </row>
    <row r="652" spans="8:8">
      <c r="H652" s="104"/>
    </row>
    <row r="653" spans="8:8">
      <c r="H653" s="104"/>
    </row>
    <row r="654" spans="8:8">
      <c r="H654" s="104"/>
    </row>
    <row r="655" spans="8:8">
      <c r="H655" s="104"/>
    </row>
    <row r="656" spans="8:8">
      <c r="H656" s="104"/>
    </row>
    <row r="657" spans="8:8">
      <c r="H657" s="104"/>
    </row>
    <row r="658" spans="8:8">
      <c r="H658" s="104"/>
    </row>
    <row r="659" spans="8:8">
      <c r="H659" s="104"/>
    </row>
    <row r="660" spans="8:8">
      <c r="H660" s="104"/>
    </row>
    <row r="661" spans="8:8">
      <c r="H661" s="104"/>
    </row>
    <row r="662" spans="8:8">
      <c r="H662" s="104"/>
    </row>
    <row r="663" spans="8:8">
      <c r="H663" s="104"/>
    </row>
    <row r="664" spans="8:8">
      <c r="H664" s="104"/>
    </row>
    <row r="665" spans="8:8">
      <c r="H665" s="104"/>
    </row>
    <row r="666" spans="8:8">
      <c r="H666" s="104"/>
    </row>
    <row r="667" spans="8:8">
      <c r="H667" s="104"/>
    </row>
    <row r="668" spans="8:8">
      <c r="H668" s="104"/>
    </row>
    <row r="669" spans="8:8">
      <c r="H669" s="104"/>
    </row>
    <row r="670" spans="8:8">
      <c r="H670" s="104"/>
    </row>
    <row r="671" spans="8:8">
      <c r="H671" s="104"/>
    </row>
    <row r="672" spans="8:8">
      <c r="H672" s="104"/>
    </row>
    <row r="673" spans="8:8">
      <c r="H673" s="104"/>
    </row>
    <row r="674" spans="8:8">
      <c r="H674" s="104"/>
    </row>
    <row r="675" spans="8:8">
      <c r="H675" s="104"/>
    </row>
    <row r="676" spans="8:8">
      <c r="H676" s="104"/>
    </row>
    <row r="677" spans="8:8">
      <c r="H677" s="104"/>
    </row>
    <row r="678" spans="8:8">
      <c r="H678" s="104"/>
    </row>
    <row r="679" spans="8:8">
      <c r="H679" s="104"/>
    </row>
    <row r="680" spans="8:8">
      <c r="H680" s="104"/>
    </row>
    <row r="681" spans="8:8">
      <c r="H681" s="104"/>
    </row>
    <row r="682" spans="8:8">
      <c r="H682" s="104"/>
    </row>
    <row r="683" spans="8:8">
      <c r="H683" s="104"/>
    </row>
    <row r="684" spans="8:8">
      <c r="H684" s="104"/>
    </row>
    <row r="685" spans="8:8">
      <c r="H685" s="104"/>
    </row>
    <row r="686" spans="8:8">
      <c r="H686" s="104"/>
    </row>
    <row r="687" spans="8:8">
      <c r="H687" s="104"/>
    </row>
    <row r="688" spans="8:8">
      <c r="H688" s="104"/>
    </row>
    <row r="689" spans="8:8">
      <c r="H689" s="104"/>
    </row>
    <row r="690" spans="8:8">
      <c r="H690" s="104"/>
    </row>
    <row r="691" spans="8:8">
      <c r="H691" s="104"/>
    </row>
    <row r="692" spans="8:8">
      <c r="H692" s="104"/>
    </row>
    <row r="693" spans="8:8">
      <c r="H693" s="104"/>
    </row>
    <row r="694" spans="8:8">
      <c r="H694" s="104"/>
    </row>
    <row r="695" spans="8:8">
      <c r="H695" s="104"/>
    </row>
    <row r="696" spans="8:8">
      <c r="H696" s="104"/>
    </row>
    <row r="697" spans="8:8">
      <c r="H697" s="104"/>
    </row>
    <row r="698" spans="8:8">
      <c r="H698" s="104"/>
    </row>
    <row r="699" spans="8:8">
      <c r="H699" s="104"/>
    </row>
    <row r="700" spans="8:8">
      <c r="H700" s="104"/>
    </row>
    <row r="701" spans="8:8">
      <c r="H701" s="104"/>
    </row>
    <row r="702" spans="8:8">
      <c r="H702" s="104"/>
    </row>
    <row r="703" spans="8:8">
      <c r="H703" s="104"/>
    </row>
    <row r="704" spans="8:8">
      <c r="H704" s="104"/>
    </row>
    <row r="705" spans="8:8">
      <c r="H705" s="104"/>
    </row>
    <row r="706" spans="8:8">
      <c r="H706" s="104"/>
    </row>
    <row r="707" spans="8:8">
      <c r="H707" s="104"/>
    </row>
    <row r="708" spans="8:8">
      <c r="H708" s="104"/>
    </row>
    <row r="709" spans="8:8">
      <c r="H709" s="104"/>
    </row>
    <row r="710" spans="8:8">
      <c r="H710" s="104"/>
    </row>
    <row r="711" spans="8:8">
      <c r="H711" s="104"/>
    </row>
    <row r="712" spans="8:8">
      <c r="H712" s="104"/>
    </row>
    <row r="713" spans="8:8">
      <c r="H713" s="104"/>
    </row>
    <row r="714" spans="8:8">
      <c r="H714" s="104"/>
    </row>
    <row r="715" spans="8:8">
      <c r="H715" s="104"/>
    </row>
    <row r="716" spans="8:8">
      <c r="H716" s="104"/>
    </row>
    <row r="717" spans="8:8">
      <c r="H717" s="104"/>
    </row>
    <row r="718" spans="8:8">
      <c r="H718" s="104"/>
    </row>
    <row r="719" spans="8:8">
      <c r="H719" s="104"/>
    </row>
    <row r="720" spans="8:8">
      <c r="H720" s="104"/>
    </row>
    <row r="721" spans="8:8">
      <c r="H721" s="104"/>
    </row>
    <row r="722" spans="8:8">
      <c r="H722" s="104"/>
    </row>
    <row r="723" spans="8:8">
      <c r="H723" s="104"/>
    </row>
    <row r="724" spans="8:8">
      <c r="H724" s="104"/>
    </row>
    <row r="725" spans="8:8">
      <c r="H725" s="104"/>
    </row>
    <row r="726" spans="8:8">
      <c r="H726" s="104"/>
    </row>
    <row r="727" spans="8:8">
      <c r="H727" s="104"/>
    </row>
    <row r="728" spans="8:8">
      <c r="H728" s="104"/>
    </row>
    <row r="729" spans="8:8">
      <c r="H729" s="104"/>
    </row>
    <row r="730" spans="8:8">
      <c r="H730" s="104"/>
    </row>
    <row r="731" spans="8:8">
      <c r="H731" s="104"/>
    </row>
    <row r="732" spans="8:8">
      <c r="H732" s="104"/>
    </row>
    <row r="733" spans="8:8">
      <c r="H733" s="104"/>
    </row>
    <row r="734" spans="8:8">
      <c r="H734" s="104"/>
    </row>
    <row r="735" spans="8:8">
      <c r="H735" s="104"/>
    </row>
    <row r="736" spans="8:8">
      <c r="H736" s="104"/>
    </row>
    <row r="737" spans="8:8">
      <c r="H737" s="104"/>
    </row>
    <row r="738" spans="8:8">
      <c r="H738" s="104"/>
    </row>
    <row r="739" spans="8:8">
      <c r="H739" s="104"/>
    </row>
    <row r="740" spans="8:8">
      <c r="H740" s="104"/>
    </row>
    <row r="741" spans="8:8">
      <c r="H741" s="104"/>
    </row>
    <row r="742" spans="8:8">
      <c r="H742" s="104"/>
    </row>
    <row r="743" spans="8:8">
      <c r="H743" s="104"/>
    </row>
    <row r="744" spans="8:8">
      <c r="H744" s="104"/>
    </row>
    <row r="745" spans="8:8">
      <c r="H745" s="104"/>
    </row>
    <row r="746" spans="8:8">
      <c r="H746" s="104"/>
    </row>
    <row r="747" spans="8:8">
      <c r="H747" s="104"/>
    </row>
    <row r="748" spans="8:8">
      <c r="H748" s="104"/>
    </row>
    <row r="749" spans="8:8">
      <c r="H749" s="104"/>
    </row>
    <row r="750" spans="8:8">
      <c r="H750" s="104"/>
    </row>
    <row r="751" spans="8:8">
      <c r="H751" s="104"/>
    </row>
    <row r="752" spans="8:8">
      <c r="H752" s="104"/>
    </row>
    <row r="753" spans="8:8">
      <c r="H753" s="104"/>
    </row>
    <row r="754" spans="8:8">
      <c r="H754" s="104"/>
    </row>
    <row r="755" spans="8:8">
      <c r="H755" s="104"/>
    </row>
    <row r="756" spans="8:8">
      <c r="H756" s="104"/>
    </row>
    <row r="757" spans="8:8">
      <c r="H757" s="104"/>
    </row>
    <row r="758" spans="8:8">
      <c r="H758" s="104"/>
    </row>
    <row r="759" spans="8:8">
      <c r="H759" s="104"/>
    </row>
    <row r="760" spans="8:8">
      <c r="H760" s="104"/>
    </row>
    <row r="761" spans="8:8">
      <c r="H761" s="104"/>
    </row>
    <row r="762" spans="8:8">
      <c r="H762" s="104"/>
    </row>
    <row r="763" spans="8:8">
      <c r="H763" s="104"/>
    </row>
    <row r="764" spans="8:8">
      <c r="H764" s="104"/>
    </row>
    <row r="765" spans="8:8">
      <c r="H765" s="104"/>
    </row>
    <row r="766" spans="8:8">
      <c r="H766" s="104"/>
    </row>
    <row r="767" spans="8:8">
      <c r="H767" s="104"/>
    </row>
    <row r="768" spans="8:8">
      <c r="H768" s="104"/>
    </row>
    <row r="769" spans="8:8">
      <c r="H769" s="104"/>
    </row>
    <row r="770" spans="8:8">
      <c r="H770" s="104"/>
    </row>
    <row r="771" spans="8:8">
      <c r="H771" s="104"/>
    </row>
    <row r="772" spans="8:8">
      <c r="H772" s="104"/>
    </row>
    <row r="773" spans="8:8">
      <c r="H773" s="104"/>
    </row>
    <row r="774" spans="8:8">
      <c r="H774" s="104"/>
    </row>
    <row r="775" spans="8:8">
      <c r="H775" s="104"/>
    </row>
    <row r="776" spans="8:8">
      <c r="H776" s="104"/>
    </row>
    <row r="777" spans="8:8">
      <c r="H777" s="104"/>
    </row>
    <row r="778" spans="8:8">
      <c r="H778" s="104"/>
    </row>
    <row r="779" spans="8:8">
      <c r="H779" s="104"/>
    </row>
    <row r="780" spans="8:8">
      <c r="H780" s="104"/>
    </row>
    <row r="781" spans="8:8">
      <c r="H781" s="104"/>
    </row>
    <row r="782" spans="8:8">
      <c r="H782" s="104"/>
    </row>
    <row r="783" spans="8:8">
      <c r="H783" s="104"/>
    </row>
    <row r="784" spans="8:8">
      <c r="H784" s="104"/>
    </row>
    <row r="785" spans="8:8">
      <c r="H785" s="104"/>
    </row>
    <row r="786" spans="8:8">
      <c r="H786" s="104"/>
    </row>
    <row r="787" spans="8:8">
      <c r="H787" s="104"/>
    </row>
    <row r="788" spans="8:8">
      <c r="H788" s="104"/>
    </row>
    <row r="789" spans="8:8">
      <c r="H789" s="104"/>
    </row>
    <row r="790" spans="8:8">
      <c r="H790" s="104"/>
    </row>
    <row r="791" spans="8:8">
      <c r="H791" s="104"/>
    </row>
    <row r="792" spans="8:8">
      <c r="H792" s="104"/>
    </row>
    <row r="793" spans="8:8">
      <c r="H793" s="104"/>
    </row>
    <row r="794" spans="8:8">
      <c r="H794" s="104"/>
    </row>
    <row r="795" spans="8:8">
      <c r="H795" s="104"/>
    </row>
    <row r="796" spans="8:8">
      <c r="H796" s="104"/>
    </row>
    <row r="797" spans="8:8">
      <c r="H797" s="104"/>
    </row>
    <row r="798" spans="8:8">
      <c r="H798" s="104"/>
    </row>
    <row r="799" spans="8:8">
      <c r="H799" s="104"/>
    </row>
    <row r="800" spans="8:8">
      <c r="H800" s="104"/>
    </row>
    <row r="801" spans="8:8">
      <c r="H801" s="104"/>
    </row>
    <row r="802" spans="8:8">
      <c r="H802" s="104"/>
    </row>
    <row r="803" spans="8:8">
      <c r="H803" s="104"/>
    </row>
    <row r="804" spans="8:8">
      <c r="H804" s="104"/>
    </row>
    <row r="805" spans="8:8">
      <c r="H805" s="104"/>
    </row>
    <row r="806" spans="8:8">
      <c r="H806" s="104"/>
    </row>
    <row r="807" spans="8:8">
      <c r="H807" s="104"/>
    </row>
    <row r="808" spans="8:8">
      <c r="H808" s="104"/>
    </row>
    <row r="809" spans="8:8">
      <c r="H809" s="104"/>
    </row>
    <row r="810" spans="8:8">
      <c r="H810" s="104"/>
    </row>
    <row r="811" spans="8:8">
      <c r="H811" s="104"/>
    </row>
    <row r="812" spans="8:8">
      <c r="H812" s="104"/>
    </row>
    <row r="813" spans="8:8">
      <c r="H813" s="104"/>
    </row>
    <row r="814" spans="8:8">
      <c r="H814" s="104"/>
    </row>
    <row r="815" spans="8:8">
      <c r="H815" s="104"/>
    </row>
    <row r="816" spans="8:8">
      <c r="H816" s="104"/>
    </row>
    <row r="817" spans="8:8">
      <c r="H817" s="104"/>
    </row>
    <row r="818" spans="8:8">
      <c r="H818" s="104"/>
    </row>
    <row r="819" spans="8:8">
      <c r="H819" s="104"/>
    </row>
    <row r="820" spans="8:8">
      <c r="H820" s="104"/>
    </row>
    <row r="821" spans="8:8">
      <c r="H821" s="104"/>
    </row>
    <row r="822" spans="8:8">
      <c r="H822" s="104"/>
    </row>
    <row r="823" spans="8:8">
      <c r="H823" s="104"/>
    </row>
    <row r="824" spans="8:8">
      <c r="H824" s="104"/>
    </row>
    <row r="825" spans="8:8">
      <c r="H825" s="104"/>
    </row>
    <row r="826" spans="8:8">
      <c r="H826" s="104"/>
    </row>
    <row r="827" spans="8:8">
      <c r="H827" s="104"/>
    </row>
    <row r="828" spans="8:8">
      <c r="H828" s="104"/>
    </row>
    <row r="829" spans="8:8">
      <c r="H829" s="104"/>
    </row>
    <row r="830" spans="8:8">
      <c r="H830" s="104"/>
    </row>
    <row r="831" spans="8:8">
      <c r="H831" s="104"/>
    </row>
    <row r="832" spans="8:8">
      <c r="H832" s="104"/>
    </row>
    <row r="833" spans="8:8">
      <c r="H833" s="104"/>
    </row>
    <row r="834" spans="8:8">
      <c r="H834" s="104"/>
    </row>
    <row r="835" spans="8:8">
      <c r="H835" s="104"/>
    </row>
    <row r="836" spans="8:8">
      <c r="H836" s="104"/>
    </row>
    <row r="837" spans="8:8">
      <c r="H837" s="104"/>
    </row>
    <row r="838" spans="8:8">
      <c r="H838" s="104"/>
    </row>
    <row r="839" spans="8:8">
      <c r="H839" s="104"/>
    </row>
    <row r="840" spans="8:8">
      <c r="H840" s="104"/>
    </row>
    <row r="841" spans="8:8">
      <c r="H841" s="104"/>
    </row>
    <row r="842" spans="8:8">
      <c r="H842" s="104"/>
    </row>
    <row r="843" spans="8:8">
      <c r="H843" s="104"/>
    </row>
    <row r="844" spans="8:8">
      <c r="H844" s="104"/>
    </row>
    <row r="845" spans="8:8">
      <c r="H845" s="104"/>
    </row>
    <row r="846" spans="8:8">
      <c r="H846" s="104"/>
    </row>
    <row r="847" spans="8:8">
      <c r="H847" s="104"/>
    </row>
    <row r="848" spans="8:8">
      <c r="H848" s="104"/>
    </row>
    <row r="849" spans="8:8">
      <c r="H849" s="104"/>
    </row>
    <row r="850" spans="8:8">
      <c r="H850" s="104"/>
    </row>
    <row r="851" spans="8:8">
      <c r="H851" s="104"/>
    </row>
    <row r="852" spans="8:8">
      <c r="H852" s="104"/>
    </row>
    <row r="853" spans="8:8">
      <c r="H853" s="104"/>
    </row>
    <row r="854" spans="8:8">
      <c r="H854" s="104"/>
    </row>
    <row r="855" spans="8:8">
      <c r="H855" s="104"/>
    </row>
    <row r="856" spans="8:8">
      <c r="H856" s="104"/>
    </row>
    <row r="857" spans="8:8">
      <c r="H857" s="104"/>
    </row>
    <row r="858" spans="8:8">
      <c r="H858" s="104"/>
    </row>
    <row r="859" spans="8:8">
      <c r="H859" s="104"/>
    </row>
    <row r="860" spans="8:8">
      <c r="H860" s="104"/>
    </row>
    <row r="861" spans="8:8">
      <c r="H861" s="104"/>
    </row>
    <row r="862" spans="8:8">
      <c r="H862" s="104"/>
    </row>
    <row r="863" spans="8:8">
      <c r="H863" s="104"/>
    </row>
    <row r="864" spans="8:8">
      <c r="H864" s="104"/>
    </row>
    <row r="865" spans="8:8">
      <c r="H865" s="104"/>
    </row>
    <row r="866" spans="8:8">
      <c r="H866" s="104"/>
    </row>
    <row r="867" spans="8:8">
      <c r="H867" s="104"/>
    </row>
    <row r="868" spans="8:8">
      <c r="H868" s="104"/>
    </row>
    <row r="869" spans="8:8">
      <c r="H869" s="104"/>
    </row>
    <row r="870" spans="8:8">
      <c r="H870" s="104"/>
    </row>
    <row r="871" spans="8:8">
      <c r="H871" s="104"/>
    </row>
    <row r="872" spans="8:8">
      <c r="H872" s="104"/>
    </row>
    <row r="873" spans="8:8">
      <c r="H873" s="104"/>
    </row>
    <row r="874" spans="8:8">
      <c r="H874" s="104"/>
    </row>
    <row r="875" spans="8:8">
      <c r="H875" s="104"/>
    </row>
    <row r="876" spans="8:8">
      <c r="H876" s="104"/>
    </row>
    <row r="877" spans="8:8">
      <c r="H877" s="104"/>
    </row>
    <row r="878" spans="8:8">
      <c r="H878" s="104"/>
    </row>
    <row r="879" spans="8:8">
      <c r="H879" s="104"/>
    </row>
    <row r="880" spans="8:8">
      <c r="H880" s="104"/>
    </row>
    <row r="881" spans="8:8">
      <c r="H881" s="104"/>
    </row>
    <row r="882" spans="8:8">
      <c r="H882" s="104"/>
    </row>
    <row r="883" spans="8:8">
      <c r="H883" s="104"/>
    </row>
    <row r="884" spans="8:8">
      <c r="H884" s="104"/>
    </row>
    <row r="885" spans="8:8">
      <c r="H885" s="104"/>
    </row>
    <row r="886" spans="8:8">
      <c r="H886" s="104"/>
    </row>
    <row r="887" spans="8:8">
      <c r="H887" s="104"/>
    </row>
    <row r="888" spans="8:8">
      <c r="H888" s="104"/>
    </row>
    <row r="889" spans="8:8">
      <c r="H889" s="104"/>
    </row>
    <row r="890" spans="8:8">
      <c r="H890" s="104"/>
    </row>
    <row r="891" spans="8:8">
      <c r="H891" s="104"/>
    </row>
    <row r="892" spans="8:8">
      <c r="H892" s="104"/>
    </row>
    <row r="893" spans="8:8">
      <c r="H893" s="104"/>
    </row>
    <row r="894" spans="8:8">
      <c r="H894" s="104"/>
    </row>
    <row r="895" spans="8:8">
      <c r="H895" s="104"/>
    </row>
    <row r="896" spans="8:8">
      <c r="H896" s="104"/>
    </row>
    <row r="897" spans="8:8">
      <c r="H897" s="104"/>
    </row>
    <row r="898" spans="8:8">
      <c r="H898" s="104"/>
    </row>
    <row r="899" spans="8:8">
      <c r="H899" s="104"/>
    </row>
    <row r="900" spans="8:8">
      <c r="H900" s="104"/>
    </row>
    <row r="901" spans="8:8">
      <c r="H901" s="104"/>
    </row>
    <row r="902" spans="8:8">
      <c r="H902" s="104"/>
    </row>
    <row r="903" spans="8:8">
      <c r="H903" s="104"/>
    </row>
    <row r="904" spans="8:8">
      <c r="H904" s="104"/>
    </row>
    <row r="905" spans="8:8">
      <c r="H905" s="104"/>
    </row>
    <row r="906" spans="8:8">
      <c r="H906" s="104"/>
    </row>
    <row r="907" spans="8:8">
      <c r="H907" s="104"/>
    </row>
    <row r="908" spans="8:8">
      <c r="H908" s="104"/>
    </row>
    <row r="909" spans="8:8">
      <c r="H909" s="104"/>
    </row>
    <row r="910" spans="8:8">
      <c r="H910" s="104"/>
    </row>
    <row r="911" spans="8:8">
      <c r="H911" s="104"/>
    </row>
    <row r="912" spans="8:8">
      <c r="H912" s="104"/>
    </row>
    <row r="913" spans="8:8">
      <c r="H913" s="104"/>
    </row>
    <row r="914" spans="8:8">
      <c r="H914" s="104"/>
    </row>
    <row r="915" spans="8:8">
      <c r="H915" s="104"/>
    </row>
    <row r="916" spans="8:8">
      <c r="H916" s="104"/>
    </row>
    <row r="917" spans="8:8">
      <c r="H917" s="104"/>
    </row>
    <row r="918" spans="8:8">
      <c r="H918" s="104"/>
    </row>
    <row r="919" spans="8:8">
      <c r="H919" s="104"/>
    </row>
    <row r="920" spans="8:8">
      <c r="H920" s="104"/>
    </row>
    <row r="921" spans="8:8">
      <c r="H921" s="104"/>
    </row>
    <row r="922" spans="8:8">
      <c r="H922" s="104"/>
    </row>
    <row r="923" spans="8:8">
      <c r="H923" s="104"/>
    </row>
    <row r="924" spans="8:8">
      <c r="H924" s="104"/>
    </row>
    <row r="925" spans="8:8">
      <c r="H925" s="104"/>
    </row>
    <row r="926" spans="8:8">
      <c r="H926" s="104"/>
    </row>
    <row r="927" spans="8:8">
      <c r="H927" s="104"/>
    </row>
    <row r="928" spans="8:8">
      <c r="H928" s="104"/>
    </row>
    <row r="929" spans="8:8">
      <c r="H929" s="104"/>
    </row>
    <row r="930" spans="8:8">
      <c r="H930" s="104"/>
    </row>
    <row r="931" spans="8:8">
      <c r="H931" s="104"/>
    </row>
    <row r="932" spans="8:8">
      <c r="H932" s="104"/>
    </row>
    <row r="933" spans="8:8">
      <c r="H933" s="104"/>
    </row>
    <row r="934" spans="8:8">
      <c r="H934" s="104"/>
    </row>
    <row r="935" spans="8:8">
      <c r="H935" s="104"/>
    </row>
    <row r="936" spans="8:8">
      <c r="H936" s="104"/>
    </row>
    <row r="937" spans="8:8">
      <c r="H937" s="104"/>
    </row>
    <row r="938" spans="8:8">
      <c r="H938" s="104"/>
    </row>
    <row r="939" spans="8:8">
      <c r="H939" s="104"/>
    </row>
    <row r="940" spans="8:8">
      <c r="H940" s="104"/>
    </row>
    <row r="941" spans="8:8">
      <c r="H941" s="104"/>
    </row>
    <row r="942" spans="8:8">
      <c r="H942" s="104"/>
    </row>
    <row r="943" spans="8:8">
      <c r="H943" s="104"/>
    </row>
    <row r="944" spans="8:8">
      <c r="H944" s="104"/>
    </row>
    <row r="945" spans="8:8">
      <c r="H945" s="104"/>
    </row>
    <row r="946" spans="8:8">
      <c r="H946" s="104"/>
    </row>
    <row r="947" spans="8:8">
      <c r="H947" s="104"/>
    </row>
    <row r="948" spans="8:8">
      <c r="H948" s="104"/>
    </row>
    <row r="949" spans="8:8">
      <c r="H949" s="104"/>
    </row>
    <row r="950" spans="8:8">
      <c r="H950" s="104"/>
    </row>
    <row r="951" spans="8:8">
      <c r="H951" s="104"/>
    </row>
    <row r="952" spans="8:8">
      <c r="H952" s="104"/>
    </row>
    <row r="953" spans="8:8">
      <c r="H953" s="104"/>
    </row>
    <row r="954" spans="8:8">
      <c r="H954" s="104"/>
    </row>
    <row r="955" spans="8:8">
      <c r="H955" s="104"/>
    </row>
    <row r="956" spans="8:8">
      <c r="H956" s="104"/>
    </row>
    <row r="957" spans="8:8">
      <c r="H957" s="104"/>
    </row>
    <row r="958" spans="8:8">
      <c r="H958" s="104"/>
    </row>
    <row r="959" spans="8:8">
      <c r="H959" s="104"/>
    </row>
    <row r="960" spans="8:8">
      <c r="H960" s="104"/>
    </row>
    <row r="961" spans="8:8">
      <c r="H961" s="104"/>
    </row>
    <row r="962" spans="8:8">
      <c r="H962" s="104"/>
    </row>
    <row r="963" spans="8:8">
      <c r="H963" s="104"/>
    </row>
    <row r="964" spans="8:8">
      <c r="H964" s="104"/>
    </row>
    <row r="965" spans="8:8">
      <c r="H965" s="104"/>
    </row>
    <row r="966" spans="8:8">
      <c r="H966" s="104"/>
    </row>
    <row r="967" spans="8:8">
      <c r="H967" s="104"/>
    </row>
    <row r="968" spans="8:8">
      <c r="H968" s="104"/>
    </row>
    <row r="969" spans="8:8">
      <c r="H969" s="104"/>
    </row>
    <row r="970" spans="8:8">
      <c r="H970" s="104"/>
    </row>
    <row r="971" spans="8:8">
      <c r="H971" s="104"/>
    </row>
    <row r="972" spans="8:8">
      <c r="H972" s="104"/>
    </row>
    <row r="973" spans="8:8">
      <c r="H973" s="104"/>
    </row>
    <row r="974" spans="8:8">
      <c r="H974" s="104"/>
    </row>
    <row r="975" spans="8:8">
      <c r="H975" s="104"/>
    </row>
    <row r="976" spans="8:8">
      <c r="H976" s="104"/>
    </row>
    <row r="977" spans="8:8">
      <c r="H977" s="104"/>
    </row>
    <row r="978" spans="8:8">
      <c r="H978" s="104"/>
    </row>
    <row r="979" spans="8:8">
      <c r="H979" s="104"/>
    </row>
    <row r="980" spans="8:8">
      <c r="H980" s="104"/>
    </row>
    <row r="981" spans="8:8">
      <c r="H981" s="104"/>
    </row>
    <row r="982" spans="8:8">
      <c r="H982" s="104"/>
    </row>
    <row r="983" spans="8:8">
      <c r="H983" s="104"/>
    </row>
    <row r="984" spans="8:8">
      <c r="H984" s="104"/>
    </row>
    <row r="985" spans="8:8">
      <c r="H985" s="104"/>
    </row>
    <row r="986" spans="8:8">
      <c r="H986" s="104"/>
    </row>
    <row r="987" spans="8:8">
      <c r="H987" s="104"/>
    </row>
    <row r="988" spans="8:8">
      <c r="H988" s="104"/>
    </row>
    <row r="989" spans="8:8">
      <c r="H989" s="104"/>
    </row>
    <row r="990" spans="8:8">
      <c r="H990" s="104"/>
    </row>
    <row r="991" spans="8:8">
      <c r="H991" s="104"/>
    </row>
    <row r="992" spans="8:8">
      <c r="H992" s="104"/>
    </row>
    <row r="993" spans="8:8">
      <c r="H993" s="104"/>
    </row>
    <row r="994" spans="8:8">
      <c r="H994" s="104"/>
    </row>
    <row r="995" spans="8:8">
      <c r="H995" s="104"/>
    </row>
    <row r="996" spans="8:8">
      <c r="H996" s="104"/>
    </row>
    <row r="997" spans="8:8">
      <c r="H997" s="104"/>
    </row>
    <row r="998" spans="8:8">
      <c r="H998" s="104"/>
    </row>
    <row r="999" spans="8:8">
      <c r="H999" s="104"/>
    </row>
    <row r="1000" spans="8:8">
      <c r="H1000" s="104"/>
    </row>
    <row r="1001" spans="8:8">
      <c r="H1001" s="104"/>
    </row>
    <row r="1002" spans="8:8">
      <c r="H1002" s="104"/>
    </row>
    <row r="1003" spans="8:8">
      <c r="H1003" s="104"/>
    </row>
    <row r="1004" spans="8:8">
      <c r="H1004" s="104"/>
    </row>
    <row r="1005" spans="8:8">
      <c r="H1005" s="104"/>
    </row>
    <row r="1006" spans="8:8">
      <c r="H1006" s="104"/>
    </row>
    <row r="1007" spans="8:8">
      <c r="H1007" s="104"/>
    </row>
    <row r="1008" spans="8:8">
      <c r="H1008" s="104"/>
    </row>
    <row r="1009" spans="8:8">
      <c r="H1009" s="104"/>
    </row>
    <row r="1010" spans="8:8">
      <c r="H1010" s="104"/>
    </row>
    <row r="1011" spans="8:8">
      <c r="H1011" s="104"/>
    </row>
    <row r="1012" spans="8:8">
      <c r="H1012" s="104"/>
    </row>
    <row r="1013" spans="8:8">
      <c r="H1013" s="104"/>
    </row>
    <row r="1014" spans="8:8">
      <c r="H1014" s="104"/>
    </row>
    <row r="1015" spans="8:8">
      <c r="H1015" s="104"/>
    </row>
    <row r="1016" spans="8:8">
      <c r="H1016" s="104"/>
    </row>
    <row r="1017" spans="8:8">
      <c r="H1017" s="104"/>
    </row>
    <row r="1018" spans="8:8">
      <c r="H1018" s="104"/>
    </row>
    <row r="1019" spans="8:8">
      <c r="H1019" s="104"/>
    </row>
    <row r="1020" spans="8:8">
      <c r="H1020" s="104"/>
    </row>
    <row r="1021" spans="8:8">
      <c r="H1021" s="104"/>
    </row>
    <row r="1022" spans="8:8">
      <c r="H1022" s="104"/>
    </row>
    <row r="1023" spans="8:8">
      <c r="H1023" s="104"/>
    </row>
    <row r="1024" spans="8:8">
      <c r="H1024" s="104"/>
    </row>
    <row r="1025" spans="8:8">
      <c r="H1025" s="104"/>
    </row>
    <row r="1026" spans="8:8">
      <c r="H1026" s="104"/>
    </row>
    <row r="1027" spans="8:8">
      <c r="H1027" s="104"/>
    </row>
    <row r="1028" spans="8:8">
      <c r="H1028" s="104"/>
    </row>
    <row r="1029" spans="8:8">
      <c r="H1029" s="104"/>
    </row>
    <row r="1030" spans="8:8">
      <c r="H1030" s="104"/>
    </row>
    <row r="1031" spans="8:8">
      <c r="H1031" s="104"/>
    </row>
    <row r="1032" spans="8:8">
      <c r="H1032" s="104"/>
    </row>
    <row r="1033" spans="8:8">
      <c r="H1033" s="104"/>
    </row>
    <row r="1034" spans="8:8">
      <c r="H1034" s="104"/>
    </row>
    <row r="1035" spans="8:8">
      <c r="H1035" s="104"/>
    </row>
    <row r="1036" spans="8:8">
      <c r="H1036" s="104"/>
    </row>
    <row r="1037" spans="8:8">
      <c r="H1037" s="104"/>
    </row>
    <row r="1038" spans="8:8">
      <c r="H1038" s="104"/>
    </row>
    <row r="1039" spans="8:8">
      <c r="H1039" s="104"/>
    </row>
    <row r="1040" spans="8:8">
      <c r="H1040" s="104"/>
    </row>
    <row r="1041" spans="8:8">
      <c r="H1041" s="104"/>
    </row>
    <row r="1042" spans="8:8">
      <c r="H1042" s="104"/>
    </row>
    <row r="1043" spans="8:8">
      <c r="H1043" s="104"/>
    </row>
    <row r="1044" spans="8:8">
      <c r="H1044" s="104"/>
    </row>
    <row r="1045" spans="8:8">
      <c r="H1045" s="104"/>
    </row>
    <row r="1046" spans="8:8">
      <c r="H1046" s="104"/>
    </row>
    <row r="1047" spans="8:8">
      <c r="H1047" s="104"/>
    </row>
    <row r="1048" spans="8:8">
      <c r="H1048" s="104"/>
    </row>
    <row r="1049" spans="8:8">
      <c r="H1049" s="104"/>
    </row>
    <row r="1050" spans="8:8">
      <c r="H1050" s="104"/>
    </row>
    <row r="1051" spans="8:8">
      <c r="H1051" s="104"/>
    </row>
    <row r="1052" spans="8:8">
      <c r="H1052" s="104"/>
    </row>
    <row r="1053" spans="8:8">
      <c r="H1053" s="104"/>
    </row>
    <row r="1054" spans="8:8">
      <c r="H1054" s="104"/>
    </row>
    <row r="1055" spans="8:8">
      <c r="H1055" s="104"/>
    </row>
    <row r="1056" spans="8:8">
      <c r="H1056" s="104"/>
    </row>
    <row r="1057" spans="8:8">
      <c r="H1057" s="104"/>
    </row>
    <row r="1058" spans="8:8">
      <c r="H1058" s="104"/>
    </row>
    <row r="1059" spans="8:8">
      <c r="H1059" s="104"/>
    </row>
    <row r="1060" spans="8:8">
      <c r="H1060" s="104"/>
    </row>
    <row r="1061" spans="8:8">
      <c r="H1061" s="104"/>
    </row>
    <row r="1062" spans="8:8">
      <c r="H1062" s="104"/>
    </row>
    <row r="1063" spans="8:8">
      <c r="H1063" s="104"/>
    </row>
    <row r="1064" spans="8:8">
      <c r="H1064" s="104"/>
    </row>
    <row r="1065" spans="8:8">
      <c r="H1065" s="104"/>
    </row>
    <row r="1066" spans="8:8">
      <c r="H1066" s="104"/>
    </row>
    <row r="1067" spans="8:8">
      <c r="H1067" s="104"/>
    </row>
    <row r="1068" spans="8:8">
      <c r="H1068" s="104"/>
    </row>
    <row r="1069" spans="8:8">
      <c r="H1069" s="104"/>
    </row>
    <row r="1070" spans="8:8">
      <c r="H1070" s="104"/>
    </row>
    <row r="1071" spans="8:8">
      <c r="H1071" s="104"/>
    </row>
    <row r="1072" spans="8:8">
      <c r="H1072" s="104"/>
    </row>
    <row r="1073" spans="8:8">
      <c r="H1073" s="104"/>
    </row>
    <row r="1074" spans="8:8">
      <c r="H1074" s="104"/>
    </row>
    <row r="1075" spans="8:8">
      <c r="H1075" s="104"/>
    </row>
    <row r="1076" spans="8:8">
      <c r="H1076" s="104"/>
    </row>
    <row r="1077" spans="8:8">
      <c r="H1077" s="104"/>
    </row>
    <row r="1078" spans="8:8">
      <c r="H1078" s="104"/>
    </row>
    <row r="1079" spans="8:8">
      <c r="H1079" s="104"/>
    </row>
    <row r="1080" spans="8:8">
      <c r="H1080" s="104"/>
    </row>
    <row r="1081" spans="8:8">
      <c r="H1081" s="104"/>
    </row>
    <row r="1082" spans="8:8">
      <c r="H1082" s="104"/>
    </row>
    <row r="1083" spans="8:8">
      <c r="H1083" s="104"/>
    </row>
    <row r="1084" spans="8:8">
      <c r="H1084" s="104"/>
    </row>
    <row r="1085" spans="8:8">
      <c r="H1085" s="104"/>
    </row>
    <row r="1086" spans="8:8">
      <c r="H1086" s="104"/>
    </row>
    <row r="1087" spans="8:8">
      <c r="H1087" s="104"/>
    </row>
    <row r="1088" spans="8:8">
      <c r="H1088" s="104"/>
    </row>
    <row r="1089" spans="8:8">
      <c r="H1089" s="104"/>
    </row>
    <row r="1090" spans="8:8">
      <c r="H1090" s="104"/>
    </row>
    <row r="1091" spans="8:8">
      <c r="H1091" s="104"/>
    </row>
    <row r="1092" spans="8:8">
      <c r="H1092" s="104"/>
    </row>
    <row r="1093" spans="8:8">
      <c r="H1093" s="104"/>
    </row>
    <row r="1094" spans="8:8">
      <c r="H1094" s="104"/>
    </row>
    <row r="1095" spans="8:8">
      <c r="H1095" s="104"/>
    </row>
    <row r="1096" spans="8:8">
      <c r="H1096" s="104"/>
    </row>
    <row r="1097" spans="8:8">
      <c r="H1097" s="104"/>
    </row>
    <row r="1098" spans="8:8">
      <c r="H1098" s="104"/>
    </row>
    <row r="1099" spans="8:8">
      <c r="H1099" s="104"/>
    </row>
    <row r="1100" spans="8:8">
      <c r="H1100" s="104"/>
    </row>
    <row r="1101" spans="8:8">
      <c r="H1101" s="104"/>
    </row>
    <row r="1102" spans="8:8">
      <c r="H1102" s="104"/>
    </row>
    <row r="1103" spans="8:8">
      <c r="H1103" s="104"/>
    </row>
    <row r="1104" spans="8:8">
      <c r="H1104" s="104"/>
    </row>
    <row r="1105" spans="8:8">
      <c r="H1105" s="104"/>
    </row>
    <row r="1106" spans="8:8">
      <c r="H1106" s="104"/>
    </row>
    <row r="1107" spans="8:8">
      <c r="H1107" s="104"/>
    </row>
    <row r="1108" spans="8:8">
      <c r="H1108" s="104"/>
    </row>
    <row r="1109" spans="8:8">
      <c r="H1109" s="104"/>
    </row>
    <row r="1110" spans="8:8">
      <c r="H1110" s="104"/>
    </row>
    <row r="1111" spans="8:8">
      <c r="H1111" s="104"/>
    </row>
    <row r="1112" spans="8:8">
      <c r="H1112" s="104"/>
    </row>
    <row r="1113" spans="8:8">
      <c r="H1113" s="104"/>
    </row>
    <row r="1114" spans="8:8">
      <c r="H1114" s="104"/>
    </row>
    <row r="1115" spans="8:8">
      <c r="H1115" s="104"/>
    </row>
    <row r="1116" spans="8:8">
      <c r="H1116" s="104"/>
    </row>
    <row r="1117" spans="8:8">
      <c r="H1117" s="104"/>
    </row>
    <row r="1118" spans="8:8">
      <c r="H1118" s="104"/>
    </row>
    <row r="1119" spans="8:8">
      <c r="H1119" s="104"/>
    </row>
    <row r="1120" spans="8:8">
      <c r="H1120" s="104"/>
    </row>
    <row r="1121" spans="8:8">
      <c r="H1121" s="104"/>
    </row>
    <row r="1122" spans="8:8">
      <c r="H1122" s="104"/>
    </row>
    <row r="1123" spans="8:8">
      <c r="H1123" s="104"/>
    </row>
    <row r="1124" spans="8:8">
      <c r="H1124" s="104"/>
    </row>
    <row r="1125" spans="8:8">
      <c r="H1125" s="104"/>
    </row>
    <row r="1126" spans="8:8">
      <c r="H1126" s="104"/>
    </row>
    <row r="1127" spans="8:8">
      <c r="H1127" s="104"/>
    </row>
    <row r="1128" spans="8:8">
      <c r="H1128" s="104"/>
    </row>
    <row r="1129" spans="8:8">
      <c r="H1129" s="104"/>
    </row>
    <row r="1130" spans="8:8">
      <c r="H1130" s="104"/>
    </row>
    <row r="1131" spans="8:8">
      <c r="H1131" s="104"/>
    </row>
    <row r="1132" spans="8:8">
      <c r="H1132" s="104"/>
    </row>
    <row r="1133" spans="8:8">
      <c r="H1133" s="104"/>
    </row>
    <row r="1134" spans="8:8">
      <c r="H1134" s="104"/>
    </row>
    <row r="1135" spans="8:8">
      <c r="H1135" s="104"/>
    </row>
    <row r="1136" spans="8:8">
      <c r="H1136" s="104"/>
    </row>
    <row r="1137" spans="8:8">
      <c r="H1137" s="104"/>
    </row>
    <row r="1138" spans="8:8">
      <c r="H1138" s="104"/>
    </row>
    <row r="1139" spans="8:8">
      <c r="H1139" s="104"/>
    </row>
    <row r="1140" spans="8:8">
      <c r="H1140" s="104"/>
    </row>
    <row r="1141" spans="8:8">
      <c r="H1141" s="104"/>
    </row>
    <row r="1142" spans="8:8">
      <c r="H1142" s="104"/>
    </row>
    <row r="1143" spans="8:8">
      <c r="H1143" s="104"/>
    </row>
    <row r="1144" spans="8:8">
      <c r="H1144" s="104"/>
    </row>
    <row r="1145" spans="8:8">
      <c r="H1145" s="104"/>
    </row>
    <row r="1146" spans="8:8">
      <c r="H1146" s="104"/>
    </row>
    <row r="1147" spans="8:8">
      <c r="H1147" s="104"/>
    </row>
    <row r="1148" spans="8:8">
      <c r="H1148" s="104"/>
    </row>
    <row r="1149" spans="8:8">
      <c r="H1149" s="104"/>
    </row>
    <row r="1150" spans="8:8">
      <c r="H1150" s="104"/>
    </row>
    <row r="1151" spans="8:8">
      <c r="H1151" s="104"/>
    </row>
    <row r="1152" spans="8:8">
      <c r="H1152" s="104"/>
    </row>
    <row r="1153" spans="8:8">
      <c r="H1153" s="104"/>
    </row>
    <row r="1154" spans="8:8">
      <c r="H1154" s="104"/>
    </row>
    <row r="1155" spans="8:8">
      <c r="H1155" s="104"/>
    </row>
    <row r="1156" spans="8:8">
      <c r="H1156" s="104"/>
    </row>
    <row r="1157" spans="8:8">
      <c r="H1157" s="104"/>
    </row>
    <row r="1158" spans="8:8">
      <c r="H1158" s="104"/>
    </row>
    <row r="1159" spans="8:8">
      <c r="H1159" s="104"/>
    </row>
    <row r="1160" spans="8:8">
      <c r="H1160" s="104"/>
    </row>
    <row r="1161" spans="8:8">
      <c r="H1161" s="104"/>
    </row>
    <row r="1162" spans="8:8">
      <c r="H1162" s="104"/>
    </row>
    <row r="1163" spans="8:8">
      <c r="H1163" s="104"/>
    </row>
    <row r="1164" spans="8:8">
      <c r="H1164" s="104"/>
    </row>
    <row r="1165" spans="8:8">
      <c r="H1165" s="104"/>
    </row>
    <row r="1166" spans="8:8">
      <c r="H1166" s="104"/>
    </row>
    <row r="1167" spans="8:8">
      <c r="H1167" s="104"/>
    </row>
    <row r="1168" spans="8:8">
      <c r="H1168" s="104"/>
    </row>
    <row r="1169" spans="8:8">
      <c r="H1169" s="104"/>
    </row>
    <row r="1170" spans="8:8">
      <c r="H1170" s="104"/>
    </row>
    <row r="1171" spans="8:8">
      <c r="H1171" s="104"/>
    </row>
    <row r="1172" spans="8:8">
      <c r="H1172" s="104"/>
    </row>
    <row r="1173" spans="8:8">
      <c r="H1173" s="104"/>
    </row>
    <row r="1174" spans="8:8">
      <c r="H1174" s="104"/>
    </row>
    <row r="1175" spans="8:8">
      <c r="H1175" s="104"/>
    </row>
    <row r="1176" spans="8:8">
      <c r="H1176" s="104"/>
    </row>
    <row r="1177" spans="8:8">
      <c r="H1177" s="104"/>
    </row>
    <row r="1178" spans="8:8">
      <c r="H1178" s="104"/>
    </row>
    <row r="1179" spans="8:8">
      <c r="H1179" s="104"/>
    </row>
    <row r="1180" spans="8:8">
      <c r="H1180" s="104"/>
    </row>
    <row r="1181" spans="8:8">
      <c r="H1181" s="104"/>
    </row>
    <row r="1182" spans="8:8">
      <c r="H1182" s="104"/>
    </row>
    <row r="1183" spans="8:8">
      <c r="H1183" s="104"/>
    </row>
    <row r="1184" spans="8:8">
      <c r="H1184" s="104"/>
    </row>
    <row r="1185" spans="8:8">
      <c r="H1185" s="104"/>
    </row>
    <row r="1186" spans="8:8">
      <c r="H1186" s="104"/>
    </row>
    <row r="1187" spans="8:8">
      <c r="H1187" s="104"/>
    </row>
    <row r="1188" spans="8:8">
      <c r="H1188" s="104"/>
    </row>
    <row r="1189" spans="8:8">
      <c r="H1189" s="104"/>
    </row>
    <row r="1190" spans="8:8">
      <c r="H1190" s="104"/>
    </row>
    <row r="1191" spans="8:8">
      <c r="H1191" s="104"/>
    </row>
    <row r="1192" spans="8:8">
      <c r="H1192" s="104"/>
    </row>
    <row r="1193" spans="8:8">
      <c r="H1193" s="104"/>
    </row>
    <row r="1194" spans="8:8">
      <c r="H1194" s="104"/>
    </row>
    <row r="1195" spans="8:8">
      <c r="H1195" s="104"/>
    </row>
    <row r="1196" spans="8:8">
      <c r="H1196" s="104"/>
    </row>
    <row r="1197" spans="8:8">
      <c r="H1197" s="104"/>
    </row>
    <row r="1198" spans="8:8">
      <c r="H1198" s="104"/>
    </row>
    <row r="1199" spans="8:8">
      <c r="H1199" s="104"/>
    </row>
    <row r="1200" spans="8:8">
      <c r="H1200" s="104"/>
    </row>
    <row r="1201" spans="8:8">
      <c r="H1201" s="104"/>
    </row>
    <row r="1202" spans="8:8">
      <c r="H1202" s="104"/>
    </row>
    <row r="1203" spans="8:8">
      <c r="H1203" s="104"/>
    </row>
    <row r="1204" spans="8:8">
      <c r="H1204" s="104"/>
    </row>
    <row r="1205" spans="8:8">
      <c r="H1205" s="104"/>
    </row>
    <row r="1206" spans="8:8">
      <c r="H1206" s="104"/>
    </row>
    <row r="1207" spans="8:8">
      <c r="H1207" s="104"/>
    </row>
    <row r="1208" spans="8:8">
      <c r="H1208" s="104"/>
    </row>
    <row r="1209" spans="8:8">
      <c r="H1209" s="104"/>
    </row>
    <row r="1210" spans="8:8">
      <c r="H1210" s="104"/>
    </row>
    <row r="1211" spans="8:8">
      <c r="H1211" s="104"/>
    </row>
    <row r="1212" spans="8:8">
      <c r="H1212" s="104"/>
    </row>
    <row r="1213" spans="8:8">
      <c r="H1213" s="104"/>
    </row>
    <row r="1214" spans="8:8">
      <c r="H1214" s="104"/>
    </row>
    <row r="1215" spans="8:8">
      <c r="H1215" s="104"/>
    </row>
    <row r="1216" spans="8:8">
      <c r="H1216" s="104"/>
    </row>
    <row r="1217" spans="8:8">
      <c r="H1217" s="104"/>
    </row>
    <row r="1218" spans="8:8">
      <c r="H1218" s="104"/>
    </row>
    <row r="1219" spans="8:8">
      <c r="H1219" s="104"/>
    </row>
    <row r="1220" spans="8:8">
      <c r="H1220" s="104"/>
    </row>
    <row r="1221" spans="8:8">
      <c r="H1221" s="104"/>
    </row>
    <row r="1222" spans="8:8">
      <c r="H1222" s="104"/>
    </row>
    <row r="1223" spans="8:8">
      <c r="H1223" s="104"/>
    </row>
    <row r="1224" spans="8:8">
      <c r="H1224" s="104"/>
    </row>
    <row r="1225" spans="8:8">
      <c r="H1225" s="104"/>
    </row>
    <row r="1226" spans="8:8">
      <c r="H1226" s="104"/>
    </row>
    <row r="1227" spans="8:8">
      <c r="H1227" s="104"/>
    </row>
    <row r="1228" spans="8:8">
      <c r="H1228" s="104"/>
    </row>
    <row r="1229" spans="8:8">
      <c r="H1229" s="104"/>
    </row>
    <row r="1230" spans="8:8">
      <c r="H1230" s="104"/>
    </row>
    <row r="1231" spans="8:8">
      <c r="H1231" s="104"/>
    </row>
    <row r="1232" spans="8:8">
      <c r="H1232" s="104"/>
    </row>
    <row r="1233" spans="8:8">
      <c r="H1233" s="104"/>
    </row>
    <row r="1234" spans="8:8">
      <c r="H1234" s="104"/>
    </row>
    <row r="1235" spans="8:8">
      <c r="H1235" s="104"/>
    </row>
    <row r="1236" spans="8:8">
      <c r="H1236" s="104"/>
    </row>
    <row r="1237" spans="8:8">
      <c r="H1237" s="104"/>
    </row>
    <row r="1238" spans="8:8">
      <c r="H1238" s="104"/>
    </row>
    <row r="1239" spans="8:8">
      <c r="H1239" s="104"/>
    </row>
    <row r="1240" spans="8:8">
      <c r="H1240" s="104"/>
    </row>
    <row r="1241" spans="8:8">
      <c r="H1241" s="104"/>
    </row>
    <row r="1242" spans="8:8">
      <c r="H1242" s="104"/>
    </row>
    <row r="1243" spans="8:8">
      <c r="H1243" s="104"/>
    </row>
    <row r="1244" spans="8:8">
      <c r="H1244" s="104"/>
    </row>
    <row r="1245" spans="8:8">
      <c r="H1245" s="104"/>
    </row>
    <row r="1246" spans="8:8">
      <c r="H1246" s="104"/>
    </row>
    <row r="1247" spans="8:8">
      <c r="H1247" s="104"/>
    </row>
    <row r="1248" spans="8:8">
      <c r="H1248" s="104"/>
    </row>
    <row r="1249" spans="8:8">
      <c r="H1249" s="104"/>
    </row>
    <row r="1250" spans="8:8">
      <c r="H1250" s="104"/>
    </row>
    <row r="1251" spans="8:8">
      <c r="H1251" s="104"/>
    </row>
    <row r="1252" spans="8:8">
      <c r="H1252" s="104"/>
    </row>
    <row r="1253" spans="8:8">
      <c r="H1253" s="104"/>
    </row>
    <row r="1254" spans="8:8">
      <c r="H1254" s="104"/>
    </row>
    <row r="1255" spans="8:8">
      <c r="H1255" s="104"/>
    </row>
    <row r="1256" spans="8:8">
      <c r="H1256" s="104"/>
    </row>
    <row r="1257" spans="8:8">
      <c r="H1257" s="104"/>
    </row>
    <row r="1258" spans="8:8">
      <c r="H1258" s="104"/>
    </row>
    <row r="1259" spans="8:8">
      <c r="H1259" s="104"/>
    </row>
    <row r="1260" spans="8:8">
      <c r="H1260" s="104"/>
    </row>
    <row r="1261" spans="8:8">
      <c r="H1261" s="104"/>
    </row>
    <row r="1262" spans="8:8">
      <c r="H1262" s="104"/>
    </row>
    <row r="1263" spans="8:8">
      <c r="H1263" s="104"/>
    </row>
    <row r="1264" spans="8:8">
      <c r="H1264" s="104"/>
    </row>
    <row r="1265" spans="8:8">
      <c r="H1265" s="104"/>
    </row>
    <row r="1266" spans="8:8">
      <c r="H1266" s="104"/>
    </row>
    <row r="1267" spans="8:8">
      <c r="H1267" s="104"/>
    </row>
    <row r="1268" spans="8:8">
      <c r="H1268" s="104"/>
    </row>
    <row r="1269" spans="8:8">
      <c r="H1269" s="104"/>
    </row>
    <row r="1270" spans="8:8">
      <c r="H1270" s="104"/>
    </row>
    <row r="1271" spans="8:8">
      <c r="H1271" s="104"/>
    </row>
    <row r="1272" spans="8:8">
      <c r="H1272" s="104"/>
    </row>
    <row r="1273" spans="8:8">
      <c r="H1273" s="104"/>
    </row>
    <row r="1274" spans="8:8">
      <c r="H1274" s="104"/>
    </row>
    <row r="1275" spans="8:8">
      <c r="H1275" s="104"/>
    </row>
    <row r="1276" spans="8:8">
      <c r="H1276" s="104"/>
    </row>
    <row r="1277" spans="8:8">
      <c r="H1277" s="104"/>
    </row>
    <row r="1278" spans="8:8">
      <c r="H1278" s="104"/>
    </row>
    <row r="1279" spans="8:8">
      <c r="H1279" s="104"/>
    </row>
    <row r="1280" spans="8:8">
      <c r="H1280" s="104"/>
    </row>
    <row r="1281" spans="8:8">
      <c r="H1281" s="104"/>
    </row>
    <row r="1282" spans="8:8">
      <c r="H1282" s="104"/>
    </row>
    <row r="1283" spans="8:8">
      <c r="H1283" s="104"/>
    </row>
    <row r="1284" spans="8:8">
      <c r="H1284" s="104"/>
    </row>
    <row r="1285" spans="8:8">
      <c r="H1285" s="104"/>
    </row>
    <row r="1286" spans="8:8">
      <c r="H1286" s="104"/>
    </row>
    <row r="1287" spans="8:8">
      <c r="H1287" s="104"/>
    </row>
    <row r="1288" spans="8:8">
      <c r="H1288" s="104"/>
    </row>
    <row r="1289" spans="8:8">
      <c r="H1289" s="104"/>
    </row>
    <row r="1290" spans="8:8">
      <c r="H1290" s="104"/>
    </row>
    <row r="1291" spans="8:8">
      <c r="H1291" s="104"/>
    </row>
    <row r="1292" spans="8:8">
      <c r="H1292" s="104"/>
    </row>
    <row r="1293" spans="8:8">
      <c r="H1293" s="104"/>
    </row>
    <row r="1294" spans="8:8">
      <c r="H1294" s="104"/>
    </row>
    <row r="1295" spans="8:8">
      <c r="H1295" s="104"/>
    </row>
    <row r="1296" spans="8:8">
      <c r="H1296" s="104"/>
    </row>
    <row r="1297" spans="8:8">
      <c r="H1297" s="104"/>
    </row>
    <row r="1298" spans="8:8">
      <c r="H1298" s="104"/>
    </row>
    <row r="1299" spans="8:8">
      <c r="H1299" s="104"/>
    </row>
    <row r="1300" spans="8:8">
      <c r="H1300" s="104"/>
    </row>
    <row r="1301" spans="8:8">
      <c r="H1301" s="104"/>
    </row>
    <row r="1302" spans="8:8">
      <c r="H1302" s="104"/>
    </row>
    <row r="1303" spans="8:8">
      <c r="H1303" s="104"/>
    </row>
    <row r="1304" spans="8:8">
      <c r="H1304" s="104"/>
    </row>
    <row r="1305" spans="8:8">
      <c r="H1305" s="104"/>
    </row>
    <row r="1306" spans="8:8">
      <c r="H1306" s="104"/>
    </row>
    <row r="1307" spans="8:8">
      <c r="H1307" s="104"/>
    </row>
    <row r="1308" spans="8:8">
      <c r="H1308" s="104"/>
    </row>
    <row r="1309" spans="8:8">
      <c r="H1309" s="104"/>
    </row>
    <row r="1310" spans="8:8">
      <c r="H1310" s="104"/>
    </row>
    <row r="1311" spans="8:8">
      <c r="H1311" s="104"/>
    </row>
    <row r="1312" spans="8:8">
      <c r="H1312" s="104"/>
    </row>
    <row r="1313" spans="8:8">
      <c r="H1313" s="104"/>
    </row>
    <row r="1314" spans="8:8">
      <c r="H1314" s="104"/>
    </row>
    <row r="1315" spans="8:8">
      <c r="H1315" s="104"/>
    </row>
    <row r="1316" spans="8:8">
      <c r="H1316" s="104"/>
    </row>
    <row r="1317" spans="8:8">
      <c r="H1317" s="104"/>
    </row>
    <row r="1318" spans="8:8">
      <c r="H1318" s="104"/>
    </row>
    <row r="1319" spans="8:8">
      <c r="H1319" s="104"/>
    </row>
    <row r="1320" spans="8:8">
      <c r="H1320" s="104"/>
    </row>
    <row r="1321" spans="8:8">
      <c r="H1321" s="104"/>
    </row>
    <row r="1322" spans="8:8">
      <c r="H1322" s="104"/>
    </row>
    <row r="1323" spans="8:8">
      <c r="H1323" s="104"/>
    </row>
    <row r="1324" spans="8:8">
      <c r="H1324" s="104"/>
    </row>
    <row r="1325" spans="8:8">
      <c r="H1325" s="104"/>
    </row>
    <row r="1326" spans="8:8">
      <c r="H1326" s="104"/>
    </row>
    <row r="1327" spans="8:8">
      <c r="H1327" s="104"/>
    </row>
    <row r="1328" spans="8:8">
      <c r="H1328" s="104"/>
    </row>
    <row r="1329" spans="8:8">
      <c r="H1329" s="104"/>
    </row>
    <row r="1330" spans="8:8">
      <c r="H1330" s="104"/>
    </row>
    <row r="1331" spans="8:8">
      <c r="H1331" s="104"/>
    </row>
    <row r="1332" spans="8:8">
      <c r="H1332" s="104"/>
    </row>
    <row r="1333" spans="8:8">
      <c r="H1333" s="104"/>
    </row>
    <row r="1334" spans="8:8">
      <c r="H1334" s="104"/>
    </row>
    <row r="1335" spans="8:8">
      <c r="H1335" s="104"/>
    </row>
    <row r="1336" spans="8:8">
      <c r="H1336" s="104"/>
    </row>
    <row r="1337" spans="8:8">
      <c r="H1337" s="104"/>
    </row>
    <row r="1338" spans="8:8">
      <c r="H1338" s="104"/>
    </row>
    <row r="1339" spans="8:8">
      <c r="H1339" s="104"/>
    </row>
    <row r="1340" spans="8:8">
      <c r="H1340" s="104"/>
    </row>
    <row r="1341" spans="8:8">
      <c r="H1341" s="104"/>
    </row>
    <row r="1342" spans="8:8">
      <c r="H1342" s="104"/>
    </row>
    <row r="1343" spans="8:8">
      <c r="H1343" s="104"/>
    </row>
    <row r="1344" spans="8:8">
      <c r="H1344" s="104"/>
    </row>
    <row r="1345" spans="8:8">
      <c r="H1345" s="104"/>
    </row>
    <row r="1346" spans="8:8">
      <c r="H1346" s="104"/>
    </row>
    <row r="1347" spans="8:8">
      <c r="H1347" s="104"/>
    </row>
    <row r="1348" spans="8:8">
      <c r="H1348" s="104"/>
    </row>
    <row r="1349" spans="8:8">
      <c r="H1349" s="104"/>
    </row>
    <row r="1350" spans="8:8">
      <c r="H1350" s="104"/>
    </row>
    <row r="1351" spans="8:8">
      <c r="H1351" s="104"/>
    </row>
    <row r="1352" spans="8:8">
      <c r="H1352" s="104"/>
    </row>
    <row r="1353" spans="8:8">
      <c r="H1353" s="104"/>
    </row>
    <row r="1354" spans="8:8">
      <c r="H1354" s="104"/>
    </row>
    <row r="1355" spans="8:8">
      <c r="H1355" s="104"/>
    </row>
    <row r="1356" spans="8:8">
      <c r="H1356" s="104"/>
    </row>
    <row r="1357" spans="8:8">
      <c r="H1357" s="104"/>
    </row>
    <row r="1358" spans="8:8">
      <c r="H1358" s="104"/>
    </row>
    <row r="1359" spans="8:8">
      <c r="H1359" s="104"/>
    </row>
    <row r="1360" spans="8:8">
      <c r="H1360" s="104"/>
    </row>
    <row r="1361" spans="8:8">
      <c r="H1361" s="104"/>
    </row>
    <row r="1362" spans="8:8">
      <c r="H1362" s="104"/>
    </row>
    <row r="1363" spans="8:8">
      <c r="H1363" s="104"/>
    </row>
    <row r="1364" spans="8:8">
      <c r="H1364" s="104"/>
    </row>
    <row r="1365" spans="8:8">
      <c r="H1365" s="104"/>
    </row>
    <row r="1366" spans="8:8">
      <c r="H1366" s="104"/>
    </row>
    <row r="1367" spans="8:8">
      <c r="H1367" s="104"/>
    </row>
    <row r="1368" spans="8:8">
      <c r="H1368" s="104"/>
    </row>
    <row r="1369" spans="8:8">
      <c r="H1369" s="104"/>
    </row>
    <row r="1370" spans="8:8">
      <c r="H1370" s="104"/>
    </row>
    <row r="1371" spans="8:8">
      <c r="H1371" s="104"/>
    </row>
    <row r="1372" spans="8:8">
      <c r="H1372" s="104"/>
    </row>
    <row r="1373" spans="8:8">
      <c r="H1373" s="104"/>
    </row>
    <row r="1374" spans="8:8">
      <c r="H1374" s="104"/>
    </row>
    <row r="1375" spans="8:8">
      <c r="H1375" s="104"/>
    </row>
    <row r="1376" spans="8:8">
      <c r="H1376" s="104"/>
    </row>
    <row r="1377" spans="8:8">
      <c r="H1377" s="104"/>
    </row>
    <row r="1378" spans="8:8">
      <c r="H1378" s="104"/>
    </row>
    <row r="1379" spans="8:8">
      <c r="H1379" s="104"/>
    </row>
    <row r="1380" spans="8:8">
      <c r="H1380" s="104"/>
    </row>
    <row r="1381" spans="8:8">
      <c r="H1381" s="104"/>
    </row>
    <row r="1382" spans="8:8">
      <c r="H1382" s="104"/>
    </row>
    <row r="1383" spans="8:8">
      <c r="H1383" s="104"/>
    </row>
    <row r="1384" spans="8:8">
      <c r="H1384" s="104"/>
    </row>
    <row r="1385" spans="8:8">
      <c r="H1385" s="104"/>
    </row>
    <row r="1386" spans="8:8">
      <c r="H1386" s="104"/>
    </row>
    <row r="1387" spans="8:8">
      <c r="H1387" s="104"/>
    </row>
    <row r="1388" spans="8:8">
      <c r="H1388" s="104"/>
    </row>
    <row r="1389" spans="8:8">
      <c r="H1389" s="104"/>
    </row>
    <row r="1390" spans="8:8">
      <c r="H1390" s="104"/>
    </row>
    <row r="1391" spans="8:8">
      <c r="H1391" s="104"/>
    </row>
    <row r="1392" spans="8:8">
      <c r="H1392" s="104"/>
    </row>
    <row r="1393" spans="8:8">
      <c r="H1393" s="104"/>
    </row>
    <row r="1394" spans="8:8">
      <c r="H1394" s="104"/>
    </row>
    <row r="1395" spans="8:8">
      <c r="H1395" s="104"/>
    </row>
    <row r="1396" spans="8:8">
      <c r="H1396" s="104"/>
    </row>
    <row r="1397" spans="8:8">
      <c r="H1397" s="104"/>
    </row>
    <row r="1398" spans="8:8">
      <c r="H1398" s="104"/>
    </row>
    <row r="1399" spans="8:8">
      <c r="H1399" s="104"/>
    </row>
    <row r="1400" spans="8:8">
      <c r="H1400" s="104"/>
    </row>
    <row r="1401" spans="8:8">
      <c r="H1401" s="104"/>
    </row>
    <row r="1402" spans="8:8">
      <c r="H1402" s="104"/>
    </row>
    <row r="1403" spans="8:8">
      <c r="H1403" s="104"/>
    </row>
    <row r="1404" spans="8:8">
      <c r="H1404" s="104"/>
    </row>
    <row r="1405" spans="8:8">
      <c r="H1405" s="104"/>
    </row>
    <row r="1406" spans="8:8">
      <c r="H1406" s="104"/>
    </row>
    <row r="1407" spans="8:8">
      <c r="H1407" s="104"/>
    </row>
    <row r="1408" spans="8:8">
      <c r="H1408" s="104"/>
    </row>
    <row r="1409" spans="8:8">
      <c r="H1409" s="104"/>
    </row>
    <row r="1410" spans="8:8">
      <c r="H1410" s="104"/>
    </row>
    <row r="1411" spans="8:8">
      <c r="H1411" s="104"/>
    </row>
    <row r="1412" spans="8:8">
      <c r="H1412" s="104"/>
    </row>
    <row r="1413" spans="8:8">
      <c r="H1413" s="104"/>
    </row>
    <row r="1414" spans="8:8">
      <c r="H1414" s="104"/>
    </row>
    <row r="1415" spans="8:8">
      <c r="H1415" s="104"/>
    </row>
    <row r="1416" spans="8:8">
      <c r="H1416" s="104"/>
    </row>
    <row r="1417" spans="8:8">
      <c r="H1417" s="104"/>
    </row>
    <row r="1418" spans="8:8">
      <c r="H1418" s="104"/>
    </row>
    <row r="1419" spans="8:8">
      <c r="H1419" s="104"/>
    </row>
    <row r="1420" spans="8:8">
      <c r="H1420" s="104"/>
    </row>
    <row r="1421" spans="8:8">
      <c r="H1421" s="104"/>
    </row>
    <row r="1422" spans="8:8">
      <c r="H1422" s="104"/>
    </row>
    <row r="1423" spans="8:8">
      <c r="H1423" s="104"/>
    </row>
    <row r="1424" spans="8:8">
      <c r="H1424" s="104"/>
    </row>
    <row r="1425" spans="8:8">
      <c r="H1425" s="104"/>
    </row>
    <row r="1426" spans="8:8">
      <c r="H1426" s="104"/>
    </row>
    <row r="1427" spans="8:8">
      <c r="H1427" s="104"/>
    </row>
    <row r="1428" spans="8:8">
      <c r="H1428" s="104"/>
    </row>
    <row r="1429" spans="8:8">
      <c r="H1429" s="104"/>
    </row>
    <row r="1430" spans="8:8">
      <c r="H1430" s="104"/>
    </row>
    <row r="1431" spans="8:8">
      <c r="H1431" s="104"/>
    </row>
    <row r="1432" spans="8:8">
      <c r="H1432" s="104"/>
    </row>
    <row r="1433" spans="8:8">
      <c r="H1433" s="104"/>
    </row>
    <row r="1434" spans="8:8">
      <c r="H1434" s="104"/>
    </row>
    <row r="1435" spans="8:8">
      <c r="H1435" s="104"/>
    </row>
    <row r="1436" spans="8:8">
      <c r="H1436" s="104"/>
    </row>
    <row r="1437" spans="8:8">
      <c r="H1437" s="104"/>
    </row>
    <row r="1438" spans="8:8">
      <c r="H1438" s="104"/>
    </row>
    <row r="1439" spans="8:8">
      <c r="H1439" s="104"/>
    </row>
    <row r="1440" spans="8:8">
      <c r="H1440" s="104"/>
    </row>
    <row r="1441" spans="8:8">
      <c r="H1441" s="104"/>
    </row>
    <row r="1442" spans="8:8">
      <c r="H1442" s="104"/>
    </row>
    <row r="1443" spans="8:8">
      <c r="H1443" s="104"/>
    </row>
    <row r="1444" spans="8:8">
      <c r="H1444" s="104"/>
    </row>
    <row r="1445" spans="8:8">
      <c r="H1445" s="104"/>
    </row>
    <row r="1446" spans="8:8">
      <c r="H1446" s="104"/>
    </row>
    <row r="1447" spans="8:8">
      <c r="H1447" s="104"/>
    </row>
    <row r="1448" spans="8:8">
      <c r="H1448" s="104"/>
    </row>
    <row r="1449" spans="8:8">
      <c r="H1449" s="104"/>
    </row>
    <row r="1450" spans="8:8">
      <c r="H1450" s="104"/>
    </row>
    <row r="1451" spans="8:8">
      <c r="H1451" s="104"/>
    </row>
    <row r="1452" spans="8:8">
      <c r="H1452" s="104"/>
    </row>
    <row r="1453" spans="8:8">
      <c r="H1453" s="104"/>
    </row>
    <row r="1454" spans="8:8">
      <c r="H1454" s="104"/>
    </row>
    <row r="1455" spans="8:8">
      <c r="H1455" s="104"/>
    </row>
    <row r="1456" spans="8:8">
      <c r="H1456" s="104"/>
    </row>
    <row r="1457" spans="8:8">
      <c r="H1457" s="104"/>
    </row>
    <row r="1458" spans="8:8">
      <c r="H1458" s="104"/>
    </row>
    <row r="1459" spans="8:8">
      <c r="H1459" s="104"/>
    </row>
    <row r="1460" spans="8:8">
      <c r="H1460" s="104"/>
    </row>
    <row r="1461" spans="8:8">
      <c r="H1461" s="104"/>
    </row>
    <row r="1462" spans="8:8">
      <c r="H1462" s="104"/>
    </row>
    <row r="1463" spans="8:8">
      <c r="H1463" s="104"/>
    </row>
    <row r="1464" spans="8:8">
      <c r="H1464" s="104"/>
    </row>
    <row r="1465" spans="8:8">
      <c r="H1465" s="104"/>
    </row>
    <row r="1466" spans="8:8">
      <c r="H1466" s="104"/>
    </row>
    <row r="1467" spans="8:8">
      <c r="H1467" s="104"/>
    </row>
    <row r="1468" spans="8:8">
      <c r="H1468" s="104"/>
    </row>
    <row r="1469" spans="8:8">
      <c r="H1469" s="104"/>
    </row>
    <row r="1470" spans="8:8">
      <c r="H1470" s="104"/>
    </row>
    <row r="1471" spans="8:8">
      <c r="H1471" s="104"/>
    </row>
    <row r="1472" spans="8:8">
      <c r="H1472" s="104"/>
    </row>
    <row r="1473" spans="8:8">
      <c r="H1473" s="104"/>
    </row>
    <row r="1474" spans="8:8">
      <c r="H1474" s="104"/>
    </row>
    <row r="1475" spans="8:8">
      <c r="H1475" s="104"/>
    </row>
    <row r="1476" spans="8:8">
      <c r="H1476" s="104"/>
    </row>
    <row r="1477" spans="8:8">
      <c r="H1477" s="104"/>
    </row>
    <row r="1478" spans="8:8">
      <c r="H1478" s="104"/>
    </row>
    <row r="1479" spans="8:8">
      <c r="H1479" s="104"/>
    </row>
    <row r="1480" spans="8:8">
      <c r="H1480" s="104"/>
    </row>
    <row r="1481" spans="8:8">
      <c r="H1481" s="104"/>
    </row>
    <row r="1482" spans="8:8">
      <c r="H1482" s="104"/>
    </row>
    <row r="1483" spans="8:8">
      <c r="H1483" s="104"/>
    </row>
    <row r="1484" spans="8:8">
      <c r="H1484" s="104"/>
    </row>
    <row r="1485" spans="8:8">
      <c r="H1485" s="104"/>
    </row>
    <row r="1486" spans="8:8">
      <c r="H1486" s="104"/>
    </row>
    <row r="1487" spans="8:8">
      <c r="H1487" s="104"/>
    </row>
    <row r="1488" spans="8:8">
      <c r="H1488" s="104"/>
    </row>
    <row r="1489" spans="8:8">
      <c r="H1489" s="104"/>
    </row>
    <row r="1490" spans="8:8">
      <c r="H1490" s="104"/>
    </row>
    <row r="1491" spans="8:8">
      <c r="H1491" s="104"/>
    </row>
    <row r="1492" spans="8:8">
      <c r="H1492" s="104"/>
    </row>
    <row r="1493" spans="8:8">
      <c r="H1493" s="104"/>
    </row>
    <row r="1494" spans="8:8">
      <c r="H1494" s="104"/>
    </row>
    <row r="1495" spans="8:8">
      <c r="H1495" s="104"/>
    </row>
    <row r="1496" spans="8:8">
      <c r="H1496" s="104"/>
    </row>
    <row r="1497" spans="8:8">
      <c r="H1497" s="104"/>
    </row>
    <row r="1498" spans="8:8">
      <c r="H1498" s="104"/>
    </row>
    <row r="1499" spans="8:8">
      <c r="H1499" s="104"/>
    </row>
    <row r="1500" spans="8:8">
      <c r="H1500" s="104"/>
    </row>
    <row r="1501" spans="8:8">
      <c r="H1501" s="104"/>
    </row>
    <row r="1502" spans="8:8">
      <c r="H1502" s="104"/>
    </row>
    <row r="1503" spans="8:8">
      <c r="H1503" s="104"/>
    </row>
    <row r="1504" spans="8:8">
      <c r="H1504" s="104"/>
    </row>
    <row r="1505" spans="8:8">
      <c r="H1505" s="104"/>
    </row>
    <row r="1506" spans="8:8">
      <c r="H1506" s="104"/>
    </row>
    <row r="1507" spans="8:8">
      <c r="H1507" s="104"/>
    </row>
    <row r="1508" spans="8:8">
      <c r="H1508" s="104"/>
    </row>
    <row r="1509" spans="8:8">
      <c r="H1509" s="104"/>
    </row>
    <row r="1510" spans="8:8">
      <c r="H1510" s="104"/>
    </row>
    <row r="1511" spans="8:8">
      <c r="H1511" s="104"/>
    </row>
    <row r="1512" spans="8:8">
      <c r="H1512" s="104"/>
    </row>
    <row r="1513" spans="8:8">
      <c r="H1513" s="104"/>
    </row>
    <row r="1514" spans="8:8">
      <c r="H1514" s="104"/>
    </row>
    <row r="1515" spans="8:8">
      <c r="H1515" s="104"/>
    </row>
    <row r="1516" spans="8:8">
      <c r="H1516" s="104"/>
    </row>
    <row r="1517" spans="8:8">
      <c r="H1517" s="104"/>
    </row>
    <row r="1518" spans="8:8">
      <c r="H1518" s="104"/>
    </row>
    <row r="1519" spans="8:8">
      <c r="H1519" s="104"/>
    </row>
    <row r="1520" spans="8:8">
      <c r="H1520" s="104"/>
    </row>
    <row r="1521" spans="8:8">
      <c r="H1521" s="104"/>
    </row>
    <row r="1522" spans="8:8">
      <c r="H1522" s="104"/>
    </row>
    <row r="1523" spans="8:8">
      <c r="H1523" s="104"/>
    </row>
    <row r="1524" spans="8:8">
      <c r="H1524" s="104"/>
    </row>
    <row r="1525" spans="8:8">
      <c r="H1525" s="104"/>
    </row>
    <row r="1526" spans="8:8">
      <c r="H1526" s="104"/>
    </row>
    <row r="1527" spans="8:8">
      <c r="H1527" s="104"/>
    </row>
    <row r="1528" spans="8:8">
      <c r="H1528" s="104"/>
    </row>
    <row r="1529" spans="8:8">
      <c r="H1529" s="104"/>
    </row>
    <row r="1530" spans="8:8">
      <c r="H1530" s="104"/>
    </row>
    <row r="1531" spans="8:8">
      <c r="H1531" s="104"/>
    </row>
    <row r="1532" spans="8:8">
      <c r="H1532" s="104"/>
    </row>
    <row r="1533" spans="8:8">
      <c r="H1533" s="104"/>
    </row>
    <row r="1534" spans="8:8">
      <c r="H1534" s="104"/>
    </row>
    <row r="1535" spans="8:8">
      <c r="H1535" s="104"/>
    </row>
    <row r="1536" spans="8:8">
      <c r="H1536" s="104"/>
    </row>
    <row r="1537" spans="8:8">
      <c r="H1537" s="104"/>
    </row>
    <row r="1538" spans="8:8">
      <c r="H1538" s="104"/>
    </row>
    <row r="1539" spans="8:8">
      <c r="H1539" s="104"/>
    </row>
    <row r="1540" spans="8:8">
      <c r="H1540" s="104"/>
    </row>
    <row r="1541" spans="8:8">
      <c r="H1541" s="104"/>
    </row>
    <row r="1542" spans="8:8">
      <c r="H1542" s="104"/>
    </row>
    <row r="1543" spans="8:8">
      <c r="H1543" s="104"/>
    </row>
    <row r="1544" spans="8:8">
      <c r="H1544" s="104"/>
    </row>
    <row r="1545" spans="8:8">
      <c r="H1545" s="104"/>
    </row>
    <row r="1546" spans="8:8">
      <c r="H1546" s="104"/>
    </row>
    <row r="1547" spans="8:8">
      <c r="H1547" s="104"/>
    </row>
    <row r="1548" spans="8:8">
      <c r="H1548" s="104"/>
    </row>
    <row r="1549" spans="8:8">
      <c r="H1549" s="104"/>
    </row>
    <row r="1550" spans="8:8">
      <c r="H1550" s="104"/>
    </row>
    <row r="1551" spans="8:8">
      <c r="H1551" s="104"/>
    </row>
    <row r="1552" spans="8:8">
      <c r="H1552" s="104"/>
    </row>
    <row r="1553" spans="8:8">
      <c r="H1553" s="104"/>
    </row>
    <row r="1554" spans="8:8">
      <c r="H1554" s="104"/>
    </row>
    <row r="1555" spans="8:8">
      <c r="H1555" s="104"/>
    </row>
    <row r="1556" spans="8:8">
      <c r="H1556" s="104"/>
    </row>
    <row r="1557" spans="8:8">
      <c r="H1557" s="104"/>
    </row>
    <row r="1558" spans="8:8">
      <c r="H1558" s="104"/>
    </row>
    <row r="1559" spans="8:8">
      <c r="H1559" s="104"/>
    </row>
    <row r="1560" spans="8:8">
      <c r="H1560" s="104"/>
    </row>
    <row r="1561" spans="8:8">
      <c r="H1561" s="104"/>
    </row>
    <row r="1562" spans="8:8">
      <c r="H1562" s="104"/>
    </row>
    <row r="1563" spans="8:8">
      <c r="H1563" s="104"/>
    </row>
    <row r="1564" spans="8:8">
      <c r="H1564" s="104"/>
    </row>
    <row r="1565" spans="8:8">
      <c r="H1565" s="104"/>
    </row>
    <row r="1566" spans="8:8">
      <c r="H1566" s="104"/>
    </row>
    <row r="1567" spans="8:8">
      <c r="H1567" s="104"/>
    </row>
    <row r="1568" spans="8:8">
      <c r="H1568" s="104"/>
    </row>
    <row r="1569" spans="8:8">
      <c r="H1569" s="104"/>
    </row>
    <row r="1570" spans="8:8">
      <c r="H1570" s="104"/>
    </row>
    <row r="1571" spans="8:8">
      <c r="H1571" s="104"/>
    </row>
    <row r="1572" spans="8:8">
      <c r="H1572" s="104"/>
    </row>
    <row r="1573" spans="8:8">
      <c r="H1573" s="104"/>
    </row>
    <row r="1574" spans="8:8">
      <c r="H1574" s="104"/>
    </row>
    <row r="1575" spans="8:8">
      <c r="H1575" s="104"/>
    </row>
    <row r="1576" spans="8:8">
      <c r="H1576" s="104"/>
    </row>
    <row r="1577" spans="8:8">
      <c r="H1577" s="104"/>
    </row>
    <row r="1578" spans="8:8">
      <c r="H1578" s="104"/>
    </row>
    <row r="1579" spans="8:8">
      <c r="H1579" s="104"/>
    </row>
    <row r="1580" spans="8:8">
      <c r="H1580" s="104"/>
    </row>
    <row r="1581" spans="8:8">
      <c r="H1581" s="104"/>
    </row>
    <row r="1582" spans="8:8">
      <c r="H1582" s="104"/>
    </row>
    <row r="1583" spans="8:8">
      <c r="H1583" s="104"/>
    </row>
    <row r="1584" spans="8:8">
      <c r="H1584" s="170"/>
    </row>
  </sheetData>
  <autoFilter ref="A2:R70">
    <extLst/>
  </autoFilter>
  <mergeCells count="26">
    <mergeCell ref="A1:R1"/>
    <mergeCell ref="N22:Q22"/>
    <mergeCell ref="N23:Q23"/>
    <mergeCell ref="M30:N30"/>
    <mergeCell ref="N32:Q32"/>
    <mergeCell ref="N33:Q33"/>
    <mergeCell ref="N50:Q50"/>
    <mergeCell ref="N51:Q51"/>
    <mergeCell ref="N52:Q52"/>
    <mergeCell ref="N53:Q53"/>
    <mergeCell ref="N56:Q56"/>
    <mergeCell ref="N65:Q65"/>
    <mergeCell ref="N66:Q66"/>
    <mergeCell ref="N67:Q67"/>
    <mergeCell ref="N70:Q70"/>
    <mergeCell ref="C31:C32"/>
    <mergeCell ref="G3:G7"/>
    <mergeCell ref="G8:G16"/>
    <mergeCell ref="G17:G20"/>
    <mergeCell ref="G22:G25"/>
    <mergeCell ref="G35:G36"/>
    <mergeCell ref="G37:G38"/>
    <mergeCell ref="G41:G44"/>
    <mergeCell ref="N47:Q48"/>
    <mergeCell ref="M26:N29"/>
    <mergeCell ref="N61:Q64"/>
  </mergeCells>
  <pageMargins left="0.196527777777778" right="0.236111111111111" top="0.275" bottom="0.236111111111111" header="0.156944444444444" footer="0.118055555555556"/>
  <pageSetup paperSize="9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opLeftCell="A3" workbookViewId="0">
      <selection activeCell="K22" sqref="K22"/>
    </sheetView>
  </sheetViews>
  <sheetFormatPr defaultColWidth="9" defaultRowHeight="14.25"/>
  <cols>
    <col min="1" max="1" width="3" style="35" customWidth="1"/>
    <col min="2" max="2" width="8.375" style="35" customWidth="1"/>
    <col min="3" max="3" width="18.3333333333333" style="35" customWidth="1"/>
    <col min="4" max="4" width="14.25" style="35" customWidth="1"/>
    <col min="5" max="5" width="12.75" style="86" customWidth="1"/>
    <col min="6" max="6" width="4.375" style="35" customWidth="1"/>
    <col min="7" max="7" width="8.125" style="35" customWidth="1"/>
    <col min="8" max="9" width="8.375" style="35" customWidth="1"/>
    <col min="10" max="10" width="5.125" style="35" customWidth="1"/>
    <col min="11" max="11" width="11.5" style="56" customWidth="1"/>
    <col min="12" max="12" width="1.375" style="35" hidden="1" customWidth="1"/>
    <col min="13" max="13" width="12.625" style="35" customWidth="1"/>
    <col min="14" max="14" width="7.5" style="35" hidden="1" customWidth="1"/>
    <col min="15" max="15" width="1" style="35" hidden="1" customWidth="1"/>
    <col min="16" max="16" width="22.5833333333333" style="35" customWidth="1"/>
    <col min="17" max="17" width="9.375" style="35" hidden="1" customWidth="1"/>
    <col min="18" max="18" width="4" style="35" hidden="1" customWidth="1"/>
    <col min="19" max="19" width="8.625" style="35" customWidth="1"/>
    <col min="20" max="20" width="15.375" style="34" customWidth="1"/>
    <col min="21" max="16384" width="9" style="34"/>
  </cols>
  <sheetData>
    <row r="1" s="34" customFormat="1" ht="32.25" customHeight="1" spans="1:19">
      <c r="A1" s="59" t="s">
        <v>236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76"/>
    </row>
    <row r="2" s="34" customFormat="1" ht="48" spans="1:19">
      <c r="A2" s="9" t="s">
        <v>1</v>
      </c>
      <c r="B2" s="9" t="s">
        <v>117</v>
      </c>
      <c r="C2" s="9" t="s">
        <v>237</v>
      </c>
      <c r="D2" s="9" t="s">
        <v>118</v>
      </c>
      <c r="E2" s="65" t="s">
        <v>119</v>
      </c>
      <c r="F2" s="9" t="s">
        <v>120</v>
      </c>
      <c r="G2" s="9" t="s">
        <v>18</v>
      </c>
      <c r="H2" s="63" t="s">
        <v>238</v>
      </c>
      <c r="I2" s="9" t="s">
        <v>121</v>
      </c>
      <c r="J2" s="9" t="s">
        <v>122</v>
      </c>
      <c r="K2" s="69" t="s">
        <v>123</v>
      </c>
      <c r="L2" s="9" t="s">
        <v>124</v>
      </c>
      <c r="M2" s="9" t="s">
        <v>125</v>
      </c>
      <c r="N2" s="9" t="s">
        <v>126</v>
      </c>
      <c r="O2" s="4" t="s">
        <v>127</v>
      </c>
      <c r="P2" s="78" t="s">
        <v>128</v>
      </c>
      <c r="Q2" s="78" t="s">
        <v>129</v>
      </c>
      <c r="R2" s="78" t="s">
        <v>130</v>
      </c>
      <c r="S2" s="9" t="s">
        <v>131</v>
      </c>
    </row>
    <row r="3" s="34" customFormat="1" ht="32.25" customHeight="1" spans="1:19">
      <c r="A3" s="4">
        <v>1</v>
      </c>
      <c r="B3" s="4" t="s">
        <v>132</v>
      </c>
      <c r="C3" s="15" t="s">
        <v>239</v>
      </c>
      <c r="D3" s="7" t="s">
        <v>240</v>
      </c>
      <c r="E3" s="15"/>
      <c r="F3" s="7" t="s">
        <v>135</v>
      </c>
      <c r="G3" s="7">
        <v>1</v>
      </c>
      <c r="H3" s="7">
        <v>1</v>
      </c>
      <c r="I3" s="7">
        <v>266</v>
      </c>
      <c r="J3" s="7">
        <v>266</v>
      </c>
      <c r="K3" s="47">
        <v>43383</v>
      </c>
      <c r="L3" s="91"/>
      <c r="M3" s="92" t="s">
        <v>241</v>
      </c>
      <c r="N3" s="7" t="s">
        <v>242</v>
      </c>
      <c r="O3" s="7"/>
      <c r="P3" s="7"/>
      <c r="Q3" s="7"/>
      <c r="R3" s="7"/>
      <c r="S3" s="7"/>
    </row>
    <row r="4" s="34" customFormat="1" ht="32.25" customHeight="1" spans="1:19">
      <c r="A4" s="4">
        <v>2</v>
      </c>
      <c r="B4" s="4" t="s">
        <v>132</v>
      </c>
      <c r="C4" s="19" t="s">
        <v>243</v>
      </c>
      <c r="D4" s="19" t="s">
        <v>243</v>
      </c>
      <c r="E4" s="19" t="s">
        <v>244</v>
      </c>
      <c r="F4" s="19" t="s">
        <v>161</v>
      </c>
      <c r="G4" s="19">
        <v>2</v>
      </c>
      <c r="H4" s="7">
        <v>2</v>
      </c>
      <c r="I4" s="93"/>
      <c r="J4" s="7">
        <v>0</v>
      </c>
      <c r="K4" s="47">
        <v>42583</v>
      </c>
      <c r="L4" s="21"/>
      <c r="M4" s="92" t="s">
        <v>245</v>
      </c>
      <c r="N4" s="7" t="s">
        <v>242</v>
      </c>
      <c r="O4" s="7"/>
      <c r="P4" s="94" t="s">
        <v>246</v>
      </c>
      <c r="Q4" s="98"/>
      <c r="R4" s="99"/>
      <c r="S4" s="100"/>
    </row>
    <row r="5" s="34" customFormat="1" ht="32.25" customHeight="1" spans="1:19">
      <c r="A5" s="4">
        <v>3</v>
      </c>
      <c r="B5" s="4" t="s">
        <v>132</v>
      </c>
      <c r="C5" s="87" t="s">
        <v>213</v>
      </c>
      <c r="D5" s="19" t="s">
        <v>247</v>
      </c>
      <c r="E5" s="21"/>
      <c r="F5" s="19" t="s">
        <v>232</v>
      </c>
      <c r="G5" s="19">
        <v>2</v>
      </c>
      <c r="H5" s="7">
        <v>2</v>
      </c>
      <c r="I5" s="93">
        <v>365</v>
      </c>
      <c r="J5" s="7">
        <v>730</v>
      </c>
      <c r="K5" s="47">
        <v>42583</v>
      </c>
      <c r="L5" s="21"/>
      <c r="M5" s="92" t="s">
        <v>245</v>
      </c>
      <c r="N5" s="7" t="s">
        <v>242</v>
      </c>
      <c r="O5" s="7"/>
      <c r="P5" s="95"/>
      <c r="Q5" s="98"/>
      <c r="R5" s="99"/>
      <c r="S5" s="100"/>
    </row>
    <row r="6" s="34" customFormat="1" ht="32.25" customHeight="1" spans="1:19">
      <c r="A6" s="4">
        <v>4</v>
      </c>
      <c r="B6" s="4" t="s">
        <v>132</v>
      </c>
      <c r="C6" s="19" t="s">
        <v>248</v>
      </c>
      <c r="D6" s="19" t="s">
        <v>248</v>
      </c>
      <c r="E6" s="21"/>
      <c r="F6" s="19" t="s">
        <v>172</v>
      </c>
      <c r="G6" s="19">
        <v>2</v>
      </c>
      <c r="H6" s="7">
        <v>2</v>
      </c>
      <c r="I6" s="93"/>
      <c r="J6" s="7">
        <v>0</v>
      </c>
      <c r="K6" s="47">
        <v>42583</v>
      </c>
      <c r="L6" s="21"/>
      <c r="M6" s="92" t="s">
        <v>245</v>
      </c>
      <c r="N6" s="7" t="s">
        <v>242</v>
      </c>
      <c r="O6" s="7"/>
      <c r="P6" s="95"/>
      <c r="Q6" s="98"/>
      <c r="R6" s="99"/>
      <c r="S6" s="100"/>
    </row>
    <row r="7" s="34" customFormat="1" ht="32.25" customHeight="1" spans="1:19">
      <c r="A7" s="4">
        <v>5</v>
      </c>
      <c r="B7" s="4" t="s">
        <v>132</v>
      </c>
      <c r="C7" s="19" t="s">
        <v>212</v>
      </c>
      <c r="D7" s="19" t="s">
        <v>212</v>
      </c>
      <c r="E7" s="21"/>
      <c r="F7" s="19" t="s">
        <v>172</v>
      </c>
      <c r="G7" s="19">
        <v>2</v>
      </c>
      <c r="H7" s="7">
        <v>2</v>
      </c>
      <c r="I7" s="93">
        <v>750</v>
      </c>
      <c r="J7" s="7">
        <v>1500</v>
      </c>
      <c r="K7" s="47">
        <v>42613</v>
      </c>
      <c r="L7" s="21"/>
      <c r="M7" s="92" t="s">
        <v>245</v>
      </c>
      <c r="N7" s="7" t="s">
        <v>242</v>
      </c>
      <c r="O7" s="7"/>
      <c r="P7" s="95"/>
      <c r="Q7" s="98"/>
      <c r="R7" s="99"/>
      <c r="S7" s="100"/>
    </row>
    <row r="8" s="34" customFormat="1" ht="32.25" customHeight="1" spans="1:19">
      <c r="A8" s="4">
        <v>6</v>
      </c>
      <c r="B8" s="4" t="s">
        <v>132</v>
      </c>
      <c r="C8" s="4" t="s">
        <v>249</v>
      </c>
      <c r="D8" s="7" t="s">
        <v>250</v>
      </c>
      <c r="E8" s="39"/>
      <c r="F8" s="7" t="s">
        <v>157</v>
      </c>
      <c r="G8" s="7">
        <v>2</v>
      </c>
      <c r="H8" s="7">
        <v>1</v>
      </c>
      <c r="I8" s="7"/>
      <c r="J8" s="7">
        <v>0</v>
      </c>
      <c r="K8" s="47">
        <v>42583</v>
      </c>
      <c r="L8" s="7"/>
      <c r="M8" s="92" t="s">
        <v>245</v>
      </c>
      <c r="N8" s="7" t="s">
        <v>242</v>
      </c>
      <c r="O8" s="7"/>
      <c r="P8" s="7"/>
      <c r="Q8" s="7"/>
      <c r="R8" s="101"/>
      <c r="S8" s="101"/>
    </row>
    <row r="9" s="34" customFormat="1" ht="32.25" customHeight="1" spans="1:19">
      <c r="A9" s="4">
        <v>7</v>
      </c>
      <c r="B9" s="4" t="s">
        <v>132</v>
      </c>
      <c r="C9" s="4" t="s">
        <v>150</v>
      </c>
      <c r="D9" s="7" t="s">
        <v>251</v>
      </c>
      <c r="E9" s="7"/>
      <c r="F9" s="7" t="s">
        <v>252</v>
      </c>
      <c r="G9" s="7">
        <v>2</v>
      </c>
      <c r="H9" s="7">
        <v>2</v>
      </c>
      <c r="I9" s="7"/>
      <c r="J9" s="7">
        <v>0</v>
      </c>
      <c r="K9" s="47">
        <v>42583</v>
      </c>
      <c r="L9" s="7"/>
      <c r="M9" s="92" t="s">
        <v>245</v>
      </c>
      <c r="N9" s="7" t="s">
        <v>242</v>
      </c>
      <c r="O9" s="7"/>
      <c r="P9" s="7"/>
      <c r="Q9" s="7"/>
      <c r="R9" s="7"/>
      <c r="S9" s="7"/>
    </row>
    <row r="10" s="34" customFormat="1" ht="32.25" customHeight="1" spans="1:19">
      <c r="A10" s="4">
        <v>8</v>
      </c>
      <c r="B10" s="4" t="s">
        <v>132</v>
      </c>
      <c r="C10" s="19" t="s">
        <v>212</v>
      </c>
      <c r="D10" s="7" t="s">
        <v>253</v>
      </c>
      <c r="E10" s="7"/>
      <c r="F10" s="7" t="s">
        <v>172</v>
      </c>
      <c r="G10" s="7">
        <v>1</v>
      </c>
      <c r="H10" s="7">
        <v>1</v>
      </c>
      <c r="I10" s="7"/>
      <c r="J10" s="7">
        <v>0</v>
      </c>
      <c r="K10" s="47">
        <v>42583</v>
      </c>
      <c r="L10" s="7"/>
      <c r="M10" s="92" t="s">
        <v>254</v>
      </c>
      <c r="N10" s="7" t="s">
        <v>242</v>
      </c>
      <c r="O10" s="7"/>
      <c r="P10" s="7"/>
      <c r="Q10" s="7"/>
      <c r="R10" s="7"/>
      <c r="S10" s="7"/>
    </row>
    <row r="11" s="34" customFormat="1" ht="32.25" customHeight="1" spans="1:19">
      <c r="A11" s="4">
        <v>9</v>
      </c>
      <c r="B11" s="4" t="s">
        <v>132</v>
      </c>
      <c r="C11" s="88" t="s">
        <v>255</v>
      </c>
      <c r="D11" s="7" t="s">
        <v>255</v>
      </c>
      <c r="E11" s="7"/>
      <c r="F11" s="7" t="s">
        <v>152</v>
      </c>
      <c r="G11" s="7">
        <v>1</v>
      </c>
      <c r="H11" s="7">
        <v>1</v>
      </c>
      <c r="I11" s="7">
        <v>1380</v>
      </c>
      <c r="J11" s="7">
        <v>1380</v>
      </c>
      <c r="K11" s="47">
        <v>43143</v>
      </c>
      <c r="L11" s="7"/>
      <c r="M11" s="92" t="s">
        <v>254</v>
      </c>
      <c r="N11" s="7" t="s">
        <v>242</v>
      </c>
      <c r="O11" s="7"/>
      <c r="P11" s="7"/>
      <c r="Q11" s="7"/>
      <c r="R11" s="7"/>
      <c r="S11" s="16"/>
    </row>
    <row r="12" s="34" customFormat="1" ht="32.25" customHeight="1" spans="1:19">
      <c r="A12" s="4">
        <v>10</v>
      </c>
      <c r="B12" s="4" t="s">
        <v>132</v>
      </c>
      <c r="C12" s="4" t="s">
        <v>249</v>
      </c>
      <c r="D12" s="7" t="s">
        <v>256</v>
      </c>
      <c r="E12" s="15"/>
      <c r="F12" s="7" t="s">
        <v>161</v>
      </c>
      <c r="G12" s="7">
        <v>1</v>
      </c>
      <c r="H12" s="7">
        <v>2</v>
      </c>
      <c r="I12" s="7"/>
      <c r="J12" s="7">
        <v>0</v>
      </c>
      <c r="K12" s="47">
        <v>42583</v>
      </c>
      <c r="L12" s="7"/>
      <c r="M12" s="92" t="s">
        <v>245</v>
      </c>
      <c r="N12" s="7" t="s">
        <v>242</v>
      </c>
      <c r="O12" s="7"/>
      <c r="P12" s="7"/>
      <c r="Q12" s="7"/>
      <c r="R12" s="7"/>
      <c r="S12" s="7"/>
    </row>
    <row r="13" s="34" customFormat="1" ht="32.25" customHeight="1" spans="1:19">
      <c r="A13" s="4">
        <v>11</v>
      </c>
      <c r="B13" s="4" t="s">
        <v>132</v>
      </c>
      <c r="C13" s="19" t="s">
        <v>212</v>
      </c>
      <c r="D13" s="7" t="s">
        <v>257</v>
      </c>
      <c r="E13" s="15"/>
      <c r="F13" s="7" t="s">
        <v>152</v>
      </c>
      <c r="G13" s="7">
        <v>1</v>
      </c>
      <c r="H13" s="7">
        <v>1</v>
      </c>
      <c r="I13" s="7">
        <v>5500</v>
      </c>
      <c r="J13" s="7">
        <v>5500</v>
      </c>
      <c r="K13" s="47">
        <v>42582</v>
      </c>
      <c r="L13" s="7"/>
      <c r="M13" s="92" t="s">
        <v>245</v>
      </c>
      <c r="N13" s="7" t="s">
        <v>242</v>
      </c>
      <c r="O13" s="7"/>
      <c r="P13" s="7"/>
      <c r="Q13" s="7"/>
      <c r="R13" s="7"/>
      <c r="S13" s="7"/>
    </row>
    <row r="14" s="34" customFormat="1" ht="32.25" customHeight="1" spans="1:19">
      <c r="A14" s="4">
        <v>12</v>
      </c>
      <c r="B14" s="4" t="s">
        <v>132</v>
      </c>
      <c r="C14" s="7" t="s">
        <v>258</v>
      </c>
      <c r="D14" s="7" t="s">
        <v>258</v>
      </c>
      <c r="E14" s="15"/>
      <c r="F14" s="7" t="s">
        <v>259</v>
      </c>
      <c r="G14" s="7">
        <v>1</v>
      </c>
      <c r="H14" s="7">
        <v>1</v>
      </c>
      <c r="I14" s="7"/>
      <c r="J14" s="7">
        <v>0</v>
      </c>
      <c r="K14" s="47">
        <v>42582</v>
      </c>
      <c r="L14" s="7"/>
      <c r="M14" s="92" t="s">
        <v>245</v>
      </c>
      <c r="N14" s="7" t="s">
        <v>242</v>
      </c>
      <c r="O14" s="7"/>
      <c r="P14" s="7"/>
      <c r="Q14" s="7"/>
      <c r="R14" s="7"/>
      <c r="S14" s="7"/>
    </row>
    <row r="15" s="34" customFormat="1" ht="32.25" customHeight="1" spans="1:19">
      <c r="A15" s="4">
        <v>13</v>
      </c>
      <c r="B15" s="4" t="s">
        <v>132</v>
      </c>
      <c r="C15" s="7" t="s">
        <v>260</v>
      </c>
      <c r="D15" s="7" t="s">
        <v>260</v>
      </c>
      <c r="E15" s="15"/>
      <c r="F15" s="7" t="s">
        <v>259</v>
      </c>
      <c r="G15" s="7">
        <v>1</v>
      </c>
      <c r="H15" s="7">
        <v>1</v>
      </c>
      <c r="I15" s="7"/>
      <c r="J15" s="7">
        <v>0</v>
      </c>
      <c r="K15" s="47">
        <v>42582</v>
      </c>
      <c r="L15" s="7"/>
      <c r="M15" s="92" t="s">
        <v>245</v>
      </c>
      <c r="N15" s="7" t="s">
        <v>242</v>
      </c>
      <c r="O15" s="7"/>
      <c r="P15" s="7"/>
      <c r="Q15" s="7"/>
      <c r="R15" s="7"/>
      <c r="S15" s="7"/>
    </row>
    <row r="16" s="34" customFormat="1" ht="32.25" customHeight="1" spans="1:19">
      <c r="A16" s="4">
        <v>14</v>
      </c>
      <c r="B16" s="4" t="s">
        <v>132</v>
      </c>
      <c r="C16" s="4" t="s">
        <v>261</v>
      </c>
      <c r="D16" s="63" t="s">
        <v>262</v>
      </c>
      <c r="E16" s="43"/>
      <c r="F16" s="4" t="s">
        <v>135</v>
      </c>
      <c r="G16" s="4">
        <v>1</v>
      </c>
      <c r="H16" s="7">
        <v>1</v>
      </c>
      <c r="I16" s="4"/>
      <c r="J16" s="4"/>
      <c r="K16" s="49"/>
      <c r="L16" s="4"/>
      <c r="M16" s="92" t="s">
        <v>245</v>
      </c>
      <c r="N16" s="7" t="s">
        <v>242</v>
      </c>
      <c r="O16" s="4"/>
      <c r="P16" s="4"/>
      <c r="Q16" s="4"/>
      <c r="R16" s="4"/>
      <c r="S16" s="4"/>
    </row>
    <row r="17" s="35" customFormat="1" ht="25" customHeight="1" spans="1:19">
      <c r="A17" s="4">
        <v>15</v>
      </c>
      <c r="B17" s="4" t="s">
        <v>132</v>
      </c>
      <c r="C17" s="89" t="s">
        <v>263</v>
      </c>
      <c r="D17" s="4" t="s">
        <v>263</v>
      </c>
      <c r="E17" s="90" t="s">
        <v>264</v>
      </c>
      <c r="F17" s="4" t="s">
        <v>135</v>
      </c>
      <c r="G17" s="4">
        <v>1</v>
      </c>
      <c r="H17" s="7">
        <v>1</v>
      </c>
      <c r="I17" s="4">
        <v>3680</v>
      </c>
      <c r="J17" s="49"/>
      <c r="K17" s="96">
        <v>42552</v>
      </c>
      <c r="L17" s="4" t="s">
        <v>265</v>
      </c>
      <c r="M17" s="4" t="s">
        <v>245</v>
      </c>
      <c r="N17" s="4"/>
      <c r="O17" s="4"/>
      <c r="P17" s="4"/>
      <c r="Q17" s="4"/>
      <c r="R17" s="102" t="s">
        <v>266</v>
      </c>
      <c r="S17" s="4"/>
    </row>
    <row r="18" ht="21" spans="1:19">
      <c r="A18" s="4">
        <v>16</v>
      </c>
      <c r="B18" s="4" t="s">
        <v>132</v>
      </c>
      <c r="C18" s="4" t="s">
        <v>263</v>
      </c>
      <c r="D18" s="4" t="s">
        <v>267</v>
      </c>
      <c r="E18" s="90" t="s">
        <v>264</v>
      </c>
      <c r="F18" s="4" t="s">
        <v>152</v>
      </c>
      <c r="G18" s="4">
        <v>2</v>
      </c>
      <c r="H18" s="7">
        <v>2</v>
      </c>
      <c r="I18" s="4">
        <v>2763</v>
      </c>
      <c r="J18" s="4">
        <v>5526</v>
      </c>
      <c r="K18" s="97">
        <v>42633</v>
      </c>
      <c r="L18" s="4"/>
      <c r="M18" s="4" t="s">
        <v>245</v>
      </c>
      <c r="N18" s="4" t="s">
        <v>268</v>
      </c>
      <c r="O18" s="4"/>
      <c r="P18" s="50"/>
      <c r="Q18" s="54" t="s">
        <v>269</v>
      </c>
      <c r="R18" s="4"/>
      <c r="S18" s="4"/>
    </row>
  </sheetData>
  <mergeCells count="2">
    <mergeCell ref="A1:S1"/>
    <mergeCell ref="N17:Q17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4"/>
  <sheetViews>
    <sheetView topLeftCell="A24" workbookViewId="0">
      <selection activeCell="U38" sqref="U38"/>
    </sheetView>
  </sheetViews>
  <sheetFormatPr defaultColWidth="9" defaultRowHeight="12"/>
  <cols>
    <col min="1" max="1" width="5.75" style="35" customWidth="1"/>
    <col min="2" max="2" width="9" style="35" customWidth="1"/>
    <col min="3" max="3" width="7.5" style="35" customWidth="1"/>
    <col min="4" max="4" width="13.875" style="35" customWidth="1"/>
    <col min="5" max="5" width="7.25" style="55" customWidth="1"/>
    <col min="6" max="6" width="6.5" style="35" customWidth="1"/>
    <col min="7" max="7" width="6" style="35" customWidth="1"/>
    <col min="8" max="10" width="8.125" style="35" customWidth="1"/>
    <col min="11" max="11" width="10.25" style="56" customWidth="1"/>
    <col min="12" max="12" width="8.625" style="35" hidden="1" customWidth="1"/>
    <col min="13" max="13" width="9" style="35"/>
    <col min="14" max="14" width="9" style="35" hidden="1" customWidth="1"/>
    <col min="15" max="15" width="7.375" style="35" hidden="1" customWidth="1"/>
    <col min="16" max="16" width="6.375" style="57" hidden="1" customWidth="1"/>
    <col min="17" max="17" width="11" style="58" customWidth="1"/>
    <col min="18" max="18" width="5.125" style="35" hidden="1" customWidth="1"/>
    <col min="19" max="19" width="8.75" style="35" customWidth="1"/>
    <col min="20" max="16384" width="9" style="35"/>
  </cols>
  <sheetData>
    <row r="1" s="35" customFormat="1" ht="32" customHeight="1" spans="1:19">
      <c r="A1" s="59" t="s">
        <v>270</v>
      </c>
      <c r="B1" s="60"/>
      <c r="C1" s="60"/>
      <c r="D1" s="60"/>
      <c r="E1" s="61"/>
      <c r="F1" s="60"/>
      <c r="G1" s="60"/>
      <c r="H1" s="60"/>
      <c r="I1" s="60"/>
      <c r="J1" s="60"/>
      <c r="K1" s="60"/>
      <c r="L1" s="60"/>
      <c r="M1" s="60"/>
      <c r="N1" s="60"/>
      <c r="O1" s="60"/>
      <c r="P1" s="68"/>
      <c r="Q1" s="75"/>
      <c r="R1" s="60"/>
      <c r="S1" s="76"/>
    </row>
    <row r="2" s="35" customFormat="1" ht="36" spans="1:19">
      <c r="A2" s="9" t="s">
        <v>1</v>
      </c>
      <c r="B2" s="9" t="s">
        <v>117</v>
      </c>
      <c r="C2" s="9" t="s">
        <v>237</v>
      </c>
      <c r="D2" s="9" t="s">
        <v>118</v>
      </c>
      <c r="E2" s="62" t="s">
        <v>119</v>
      </c>
      <c r="F2" s="9" t="s">
        <v>120</v>
      </c>
      <c r="G2" s="9" t="s">
        <v>18</v>
      </c>
      <c r="H2" s="63" t="s">
        <v>238</v>
      </c>
      <c r="I2" s="9" t="s">
        <v>121</v>
      </c>
      <c r="J2" s="9" t="s">
        <v>122</v>
      </c>
      <c r="K2" s="69" t="s">
        <v>123</v>
      </c>
      <c r="L2" s="9" t="s">
        <v>124</v>
      </c>
      <c r="M2" s="9" t="s">
        <v>125</v>
      </c>
      <c r="N2" s="9" t="s">
        <v>126</v>
      </c>
      <c r="O2" s="4" t="s">
        <v>127</v>
      </c>
      <c r="P2" s="70" t="s">
        <v>128</v>
      </c>
      <c r="Q2" s="77" t="s">
        <v>129</v>
      </c>
      <c r="R2" s="78" t="s">
        <v>130</v>
      </c>
      <c r="S2" s="9" t="s">
        <v>131</v>
      </c>
    </row>
    <row r="3" s="35" customFormat="1" ht="34" customHeight="1" spans="1:19">
      <c r="A3" s="4">
        <v>1</v>
      </c>
      <c r="B3" s="4" t="s">
        <v>132</v>
      </c>
      <c r="C3" s="4"/>
      <c r="D3" s="4" t="s">
        <v>271</v>
      </c>
      <c r="E3" s="62"/>
      <c r="F3" s="4" t="s">
        <v>272</v>
      </c>
      <c r="G3" s="4">
        <v>5</v>
      </c>
      <c r="H3" s="4">
        <v>5</v>
      </c>
      <c r="I3" s="4">
        <v>2941</v>
      </c>
      <c r="J3" s="4">
        <v>14705</v>
      </c>
      <c r="K3" s="49">
        <v>42602</v>
      </c>
      <c r="L3" s="4"/>
      <c r="M3" s="9" t="s">
        <v>273</v>
      </c>
      <c r="N3" s="4" t="s">
        <v>268</v>
      </c>
      <c r="O3" s="4"/>
      <c r="P3" s="71">
        <v>43291</v>
      </c>
      <c r="Q3" s="54" t="s">
        <v>274</v>
      </c>
      <c r="R3" s="4"/>
      <c r="S3" s="4"/>
    </row>
    <row r="4" s="35" customFormat="1" ht="32" customHeight="1" spans="1:19">
      <c r="A4" s="4">
        <v>2</v>
      </c>
      <c r="B4" s="4" t="s">
        <v>132</v>
      </c>
      <c r="C4" s="4"/>
      <c r="D4" s="4" t="s">
        <v>263</v>
      </c>
      <c r="E4" s="62"/>
      <c r="F4" s="4" t="s">
        <v>135</v>
      </c>
      <c r="G4" s="4">
        <v>2</v>
      </c>
      <c r="H4" s="4">
        <v>2</v>
      </c>
      <c r="I4" s="4">
        <v>2300</v>
      </c>
      <c r="J4" s="4">
        <v>4600</v>
      </c>
      <c r="K4" s="49"/>
      <c r="L4" s="4"/>
      <c r="M4" s="9"/>
      <c r="N4" s="4"/>
      <c r="O4" s="4"/>
      <c r="P4" s="71"/>
      <c r="Q4" s="54" t="s">
        <v>275</v>
      </c>
      <c r="R4" s="4"/>
      <c r="S4" s="4"/>
    </row>
    <row r="5" s="35" customFormat="1" ht="32" customHeight="1" spans="1:19">
      <c r="A5" s="4">
        <v>3</v>
      </c>
      <c r="B5" s="4" t="s">
        <v>132</v>
      </c>
      <c r="C5" s="4" t="s">
        <v>263</v>
      </c>
      <c r="D5" s="4" t="s">
        <v>276</v>
      </c>
      <c r="E5" s="62"/>
      <c r="F5" s="4" t="s">
        <v>161</v>
      </c>
      <c r="G5" s="4">
        <v>2</v>
      </c>
      <c r="H5" s="4">
        <v>1</v>
      </c>
      <c r="I5" s="4">
        <v>2763</v>
      </c>
      <c r="J5" s="4">
        <v>5526</v>
      </c>
      <c r="K5" s="49">
        <v>42590</v>
      </c>
      <c r="L5" s="4"/>
      <c r="M5" s="9" t="s">
        <v>277</v>
      </c>
      <c r="N5" s="4" t="s">
        <v>268</v>
      </c>
      <c r="O5" s="4"/>
      <c r="P5" s="50"/>
      <c r="Q5" s="79" t="s">
        <v>278</v>
      </c>
      <c r="R5" s="4"/>
      <c r="S5" s="4"/>
    </row>
    <row r="6" s="35" customFormat="1" ht="25.25" customHeight="1" spans="1:19">
      <c r="A6" s="4">
        <v>4</v>
      </c>
      <c r="B6" s="4" t="s">
        <v>132</v>
      </c>
      <c r="C6" s="4"/>
      <c r="D6" s="12" t="s">
        <v>279</v>
      </c>
      <c r="E6" s="13"/>
      <c r="F6" s="4" t="s">
        <v>172</v>
      </c>
      <c r="G6" s="12">
        <v>2</v>
      </c>
      <c r="H6" s="4">
        <v>2</v>
      </c>
      <c r="I6" s="14"/>
      <c r="J6" s="4">
        <v>0</v>
      </c>
      <c r="K6" s="49">
        <v>42633</v>
      </c>
      <c r="L6" s="12"/>
      <c r="M6" s="14" t="s">
        <v>280</v>
      </c>
      <c r="N6" s="4" t="s">
        <v>268</v>
      </c>
      <c r="O6" s="4"/>
      <c r="P6" s="72"/>
      <c r="Q6" s="80"/>
      <c r="R6" s="81"/>
      <c r="S6" s="82"/>
    </row>
    <row r="7" s="35" customFormat="1" ht="25.25" customHeight="1" spans="1:19">
      <c r="A7" s="4">
        <v>5</v>
      </c>
      <c r="B7" s="4" t="s">
        <v>132</v>
      </c>
      <c r="C7" s="4" t="s">
        <v>178</v>
      </c>
      <c r="D7" s="4" t="s">
        <v>178</v>
      </c>
      <c r="E7" s="64"/>
      <c r="F7" s="4" t="s">
        <v>172</v>
      </c>
      <c r="G7" s="4">
        <v>2</v>
      </c>
      <c r="H7" s="4">
        <v>2</v>
      </c>
      <c r="I7" s="4"/>
      <c r="J7" s="4">
        <v>0</v>
      </c>
      <c r="K7" s="49">
        <v>42552</v>
      </c>
      <c r="L7" s="4"/>
      <c r="M7" s="9" t="s">
        <v>281</v>
      </c>
      <c r="N7" s="4" t="s">
        <v>268</v>
      </c>
      <c r="O7" s="4"/>
      <c r="P7" s="50"/>
      <c r="Q7" s="54"/>
      <c r="R7" s="4"/>
      <c r="S7" s="4"/>
    </row>
    <row r="8" s="35" customFormat="1" ht="25.25" customHeight="1" spans="1:19">
      <c r="A8" s="4">
        <v>6</v>
      </c>
      <c r="B8" s="4" t="s">
        <v>132</v>
      </c>
      <c r="C8" s="4"/>
      <c r="D8" s="4" t="s">
        <v>282</v>
      </c>
      <c r="E8" s="62"/>
      <c r="F8" s="4" t="s">
        <v>135</v>
      </c>
      <c r="G8" s="4">
        <v>1</v>
      </c>
      <c r="H8" s="4">
        <v>1</v>
      </c>
      <c r="I8" s="4">
        <v>480</v>
      </c>
      <c r="J8" s="4">
        <v>480</v>
      </c>
      <c r="K8" s="49">
        <v>42583</v>
      </c>
      <c r="L8" s="4"/>
      <c r="M8" s="4" t="s">
        <v>283</v>
      </c>
      <c r="N8" s="4" t="s">
        <v>268</v>
      </c>
      <c r="O8" s="4"/>
      <c r="P8" s="50"/>
      <c r="Q8" s="54"/>
      <c r="R8" s="4"/>
      <c r="S8" s="4"/>
    </row>
    <row r="9" s="35" customFormat="1" ht="25.25" customHeight="1" spans="1:19">
      <c r="A9" s="4">
        <v>7</v>
      </c>
      <c r="B9" s="4" t="s">
        <v>132</v>
      </c>
      <c r="C9" s="4"/>
      <c r="D9" s="4" t="s">
        <v>284</v>
      </c>
      <c r="E9" s="62"/>
      <c r="F9" s="4" t="s">
        <v>135</v>
      </c>
      <c r="G9" s="4">
        <v>1</v>
      </c>
      <c r="H9" s="4">
        <v>1</v>
      </c>
      <c r="I9" s="4">
        <v>687</v>
      </c>
      <c r="J9" s="4">
        <v>687</v>
      </c>
      <c r="K9" s="49">
        <v>42583</v>
      </c>
      <c r="L9" s="4"/>
      <c r="M9" s="4" t="s">
        <v>285</v>
      </c>
      <c r="N9" s="4" t="s">
        <v>268</v>
      </c>
      <c r="O9" s="4"/>
      <c r="P9" s="50"/>
      <c r="Q9" s="54"/>
      <c r="R9" s="4"/>
      <c r="S9" s="4"/>
    </row>
    <row r="10" s="35" customFormat="1" ht="25.25" customHeight="1" spans="1:19">
      <c r="A10" s="4">
        <v>8</v>
      </c>
      <c r="B10" s="4" t="s">
        <v>132</v>
      </c>
      <c r="C10" s="4"/>
      <c r="D10" s="4" t="s">
        <v>255</v>
      </c>
      <c r="E10" s="62"/>
      <c r="F10" s="4" t="s">
        <v>232</v>
      </c>
      <c r="G10" s="4">
        <v>1</v>
      </c>
      <c r="H10" s="4">
        <v>1</v>
      </c>
      <c r="I10" s="4">
        <v>24980</v>
      </c>
      <c r="J10" s="4">
        <v>24980</v>
      </c>
      <c r="K10" s="49">
        <v>42583</v>
      </c>
      <c r="L10" s="4"/>
      <c r="M10" s="4" t="s">
        <v>283</v>
      </c>
      <c r="N10" s="4" t="s">
        <v>268</v>
      </c>
      <c r="O10" s="4"/>
      <c r="P10" s="50"/>
      <c r="Q10" s="54" t="s">
        <v>286</v>
      </c>
      <c r="R10" s="4"/>
      <c r="S10" s="4"/>
    </row>
    <row r="11" s="35" customFormat="1" ht="25.25" customHeight="1" spans="1:19">
      <c r="A11" s="4">
        <v>9</v>
      </c>
      <c r="B11" s="4" t="s">
        <v>132</v>
      </c>
      <c r="C11" s="4"/>
      <c r="D11" s="4" t="s">
        <v>287</v>
      </c>
      <c r="E11" s="62"/>
      <c r="F11" s="4" t="s">
        <v>135</v>
      </c>
      <c r="G11" s="4">
        <v>1</v>
      </c>
      <c r="H11" s="4">
        <v>1</v>
      </c>
      <c r="I11" s="4">
        <v>363</v>
      </c>
      <c r="J11" s="4">
        <v>363</v>
      </c>
      <c r="K11" s="49">
        <v>43186</v>
      </c>
      <c r="L11" s="4"/>
      <c r="M11" s="4" t="s">
        <v>283</v>
      </c>
      <c r="N11" s="4" t="s">
        <v>268</v>
      </c>
      <c r="O11" s="4"/>
      <c r="P11" s="50"/>
      <c r="Q11" s="54"/>
      <c r="R11" s="4"/>
      <c r="S11" s="4"/>
    </row>
    <row r="12" s="35" customFormat="1" ht="25.25" customHeight="1" spans="1:19">
      <c r="A12" s="4">
        <v>10</v>
      </c>
      <c r="B12" s="4" t="s">
        <v>132</v>
      </c>
      <c r="C12" s="4"/>
      <c r="D12" s="4" t="s">
        <v>288</v>
      </c>
      <c r="E12" s="62"/>
      <c r="F12" s="4" t="s">
        <v>161</v>
      </c>
      <c r="G12" s="4">
        <v>1</v>
      </c>
      <c r="H12" s="4">
        <v>1</v>
      </c>
      <c r="I12" s="4">
        <v>743.4</v>
      </c>
      <c r="J12" s="4">
        <v>743.4</v>
      </c>
      <c r="K12" s="49">
        <v>42613</v>
      </c>
      <c r="L12" s="4"/>
      <c r="M12" s="4" t="s">
        <v>283</v>
      </c>
      <c r="N12" s="4" t="s">
        <v>268</v>
      </c>
      <c r="O12" s="4"/>
      <c r="P12" s="50"/>
      <c r="Q12" s="54"/>
      <c r="R12" s="4"/>
      <c r="S12" s="4"/>
    </row>
    <row r="13" s="35" customFormat="1" ht="25.25" customHeight="1" spans="1:19">
      <c r="A13" s="4">
        <v>11</v>
      </c>
      <c r="B13" s="4" t="s">
        <v>132</v>
      </c>
      <c r="C13" s="4"/>
      <c r="D13" s="4" t="s">
        <v>288</v>
      </c>
      <c r="E13" s="62"/>
      <c r="F13" s="4" t="s">
        <v>161</v>
      </c>
      <c r="G13" s="4">
        <v>1</v>
      </c>
      <c r="H13" s="4">
        <v>1</v>
      </c>
      <c r="I13" s="4">
        <v>571.5</v>
      </c>
      <c r="J13" s="4">
        <v>571.5</v>
      </c>
      <c r="K13" s="49">
        <v>42613</v>
      </c>
      <c r="L13" s="4"/>
      <c r="M13" s="4" t="s">
        <v>283</v>
      </c>
      <c r="N13" s="4" t="s">
        <v>268</v>
      </c>
      <c r="O13" s="4"/>
      <c r="P13" s="50"/>
      <c r="Q13" s="54"/>
      <c r="R13" s="4"/>
      <c r="S13" s="4"/>
    </row>
    <row r="14" s="35" customFormat="1" ht="25.25" customHeight="1" spans="1:19">
      <c r="A14" s="4">
        <v>12</v>
      </c>
      <c r="B14" s="4" t="s">
        <v>132</v>
      </c>
      <c r="C14" s="4" t="s">
        <v>289</v>
      </c>
      <c r="D14" s="4" t="s">
        <v>290</v>
      </c>
      <c r="E14" s="62"/>
      <c r="F14" s="4" t="s">
        <v>135</v>
      </c>
      <c r="G14" s="4">
        <v>2</v>
      </c>
      <c r="H14" s="4">
        <v>2</v>
      </c>
      <c r="I14" s="4"/>
      <c r="J14" s="4">
        <v>0</v>
      </c>
      <c r="K14" s="49">
        <v>42563</v>
      </c>
      <c r="L14" s="4"/>
      <c r="M14" s="4" t="s">
        <v>277</v>
      </c>
      <c r="N14" s="4" t="s">
        <v>268</v>
      </c>
      <c r="O14" s="4"/>
      <c r="P14" s="50"/>
      <c r="Q14" s="54"/>
      <c r="R14" s="4"/>
      <c r="S14" s="4"/>
    </row>
    <row r="15" s="35" customFormat="1" ht="25.25" customHeight="1" spans="1:19">
      <c r="A15" s="4">
        <v>13</v>
      </c>
      <c r="B15" s="4" t="s">
        <v>132</v>
      </c>
      <c r="C15" s="4"/>
      <c r="D15" s="4" t="s">
        <v>291</v>
      </c>
      <c r="E15" s="62"/>
      <c r="F15" s="4" t="s">
        <v>135</v>
      </c>
      <c r="G15" s="4">
        <v>1</v>
      </c>
      <c r="H15" s="4">
        <v>2</v>
      </c>
      <c r="I15" s="4">
        <v>850</v>
      </c>
      <c r="J15" s="4">
        <v>1700</v>
      </c>
      <c r="K15" s="49">
        <v>42563</v>
      </c>
      <c r="L15" s="4"/>
      <c r="M15" s="4" t="s">
        <v>277</v>
      </c>
      <c r="N15" s="4" t="s">
        <v>268</v>
      </c>
      <c r="O15" s="4"/>
      <c r="P15" s="50"/>
      <c r="Q15" s="54" t="s">
        <v>292</v>
      </c>
      <c r="R15" s="4"/>
      <c r="S15" s="4"/>
    </row>
    <row r="16" s="35" customFormat="1" ht="25.25" customHeight="1" spans="1:19">
      <c r="A16" s="4">
        <v>14</v>
      </c>
      <c r="B16" s="4" t="s">
        <v>132</v>
      </c>
      <c r="C16" s="4"/>
      <c r="D16" s="4" t="s">
        <v>293</v>
      </c>
      <c r="E16" s="62"/>
      <c r="F16" s="4" t="s">
        <v>135</v>
      </c>
      <c r="G16" s="4">
        <v>2</v>
      </c>
      <c r="H16" s="4">
        <v>2</v>
      </c>
      <c r="I16" s="4">
        <v>1400</v>
      </c>
      <c r="J16" s="4">
        <v>2800</v>
      </c>
      <c r="K16" s="49">
        <v>42557</v>
      </c>
      <c r="L16" s="4"/>
      <c r="M16" s="4" t="s">
        <v>277</v>
      </c>
      <c r="N16" s="4" t="s">
        <v>268</v>
      </c>
      <c r="O16" s="4"/>
      <c r="P16" s="50"/>
      <c r="Q16" s="54"/>
      <c r="R16" s="4"/>
      <c r="S16" s="4"/>
    </row>
    <row r="17" s="35" customFormat="1" ht="25.25" customHeight="1" spans="1:19">
      <c r="A17" s="4">
        <v>15</v>
      </c>
      <c r="B17" s="4" t="s">
        <v>132</v>
      </c>
      <c r="C17" s="4" t="s">
        <v>294</v>
      </c>
      <c r="D17" s="4" t="s">
        <v>294</v>
      </c>
      <c r="E17" s="62"/>
      <c r="F17" s="4" t="s">
        <v>135</v>
      </c>
      <c r="G17" s="4">
        <v>1</v>
      </c>
      <c r="H17" s="4">
        <v>1</v>
      </c>
      <c r="I17" s="4">
        <v>1050</v>
      </c>
      <c r="J17" s="4">
        <v>1050</v>
      </c>
      <c r="K17" s="49">
        <v>42583</v>
      </c>
      <c r="L17" s="4"/>
      <c r="M17" s="4" t="s">
        <v>277</v>
      </c>
      <c r="N17" s="4" t="s">
        <v>268</v>
      </c>
      <c r="O17" s="4"/>
      <c r="P17" s="50"/>
      <c r="Q17" s="54"/>
      <c r="R17" s="4"/>
      <c r="S17" s="4"/>
    </row>
    <row r="18" s="35" customFormat="1" ht="25.25" customHeight="1" spans="1:19">
      <c r="A18" s="4">
        <v>16</v>
      </c>
      <c r="B18" s="4" t="s">
        <v>132</v>
      </c>
      <c r="C18" s="4" t="s">
        <v>261</v>
      </c>
      <c r="D18" s="4" t="s">
        <v>295</v>
      </c>
      <c r="E18" s="62" t="s">
        <v>296</v>
      </c>
      <c r="F18" s="4" t="s">
        <v>135</v>
      </c>
      <c r="G18" s="4">
        <v>1</v>
      </c>
      <c r="H18" s="4">
        <v>1</v>
      </c>
      <c r="I18" s="4">
        <v>280</v>
      </c>
      <c r="J18" s="4">
        <v>280</v>
      </c>
      <c r="K18" s="49"/>
      <c r="L18" s="49">
        <v>42583</v>
      </c>
      <c r="M18" s="4" t="s">
        <v>277</v>
      </c>
      <c r="N18" s="4" t="s">
        <v>268</v>
      </c>
      <c r="O18" s="4"/>
      <c r="P18" s="50"/>
      <c r="Q18" s="54"/>
      <c r="R18" s="4"/>
      <c r="S18" s="4"/>
    </row>
    <row r="19" s="35" customFormat="1" ht="25.25" customHeight="1" spans="1:19">
      <c r="A19" s="4">
        <v>17</v>
      </c>
      <c r="B19" s="4" t="s">
        <v>132</v>
      </c>
      <c r="C19" s="4" t="s">
        <v>295</v>
      </c>
      <c r="D19" s="65" t="s">
        <v>297</v>
      </c>
      <c r="E19" s="43"/>
      <c r="F19" s="4" t="s">
        <v>135</v>
      </c>
      <c r="G19" s="4">
        <v>1</v>
      </c>
      <c r="H19" s="4">
        <v>1</v>
      </c>
      <c r="I19" s="4"/>
      <c r="J19" s="4"/>
      <c r="K19" s="49"/>
      <c r="L19" s="4"/>
      <c r="M19" s="4" t="s">
        <v>277</v>
      </c>
      <c r="N19" s="4"/>
      <c r="O19" s="4"/>
      <c r="P19" s="50"/>
      <c r="Q19" s="54"/>
      <c r="R19" s="4"/>
      <c r="S19" s="4"/>
    </row>
    <row r="20" s="35" customFormat="1" ht="25.25" customHeight="1" spans="1:19">
      <c r="A20" s="4">
        <v>18</v>
      </c>
      <c r="B20" s="4" t="s">
        <v>132</v>
      </c>
      <c r="C20" s="4" t="s">
        <v>298</v>
      </c>
      <c r="D20" s="4" t="s">
        <v>298</v>
      </c>
      <c r="E20" s="62"/>
      <c r="F20" s="4" t="s">
        <v>299</v>
      </c>
      <c r="G20" s="4">
        <v>2</v>
      </c>
      <c r="H20" s="4">
        <v>2</v>
      </c>
      <c r="I20" s="4">
        <v>280</v>
      </c>
      <c r="J20" s="4">
        <v>280</v>
      </c>
      <c r="K20" s="49">
        <v>42552</v>
      </c>
      <c r="L20" s="4"/>
      <c r="M20" s="4" t="s">
        <v>300</v>
      </c>
      <c r="N20" s="4" t="s">
        <v>268</v>
      </c>
      <c r="O20" s="4"/>
      <c r="P20" s="50"/>
      <c r="Q20" s="54"/>
      <c r="R20" s="4"/>
      <c r="S20" s="4"/>
    </row>
    <row r="21" s="35" customFormat="1" ht="25.25" customHeight="1" spans="1:19">
      <c r="A21" s="4">
        <v>19</v>
      </c>
      <c r="B21" s="4" t="s">
        <v>132</v>
      </c>
      <c r="C21" s="4" t="s">
        <v>301</v>
      </c>
      <c r="D21" s="4" t="s">
        <v>302</v>
      </c>
      <c r="E21" s="62" t="s">
        <v>303</v>
      </c>
      <c r="F21" s="4" t="s">
        <v>135</v>
      </c>
      <c r="G21" s="4">
        <v>2</v>
      </c>
      <c r="H21" s="4">
        <v>2</v>
      </c>
      <c r="I21" s="4">
        <v>1733</v>
      </c>
      <c r="J21" s="4">
        <v>3466</v>
      </c>
      <c r="K21" s="49">
        <v>42594</v>
      </c>
      <c r="L21" s="4"/>
      <c r="M21" s="4" t="s">
        <v>277</v>
      </c>
      <c r="N21" s="4" t="s">
        <v>268</v>
      </c>
      <c r="O21" s="4"/>
      <c r="P21" s="50"/>
      <c r="Q21" s="79"/>
      <c r="R21" s="4"/>
      <c r="S21" s="4"/>
    </row>
    <row r="22" s="35" customFormat="1" ht="25.25" customHeight="1" spans="1:19">
      <c r="A22" s="4">
        <v>20</v>
      </c>
      <c r="B22" s="4" t="s">
        <v>132</v>
      </c>
      <c r="C22" s="4" t="s">
        <v>204</v>
      </c>
      <c r="D22" s="4" t="s">
        <v>304</v>
      </c>
      <c r="E22" s="62"/>
      <c r="F22" s="4" t="s">
        <v>172</v>
      </c>
      <c r="G22" s="4">
        <v>1</v>
      </c>
      <c r="H22" s="4">
        <v>1</v>
      </c>
      <c r="I22" s="4">
        <v>2115</v>
      </c>
      <c r="J22" s="4">
        <v>2115</v>
      </c>
      <c r="K22" s="49">
        <v>42719</v>
      </c>
      <c r="L22" s="4"/>
      <c r="M22" s="4" t="s">
        <v>285</v>
      </c>
      <c r="N22" s="4" t="s">
        <v>268</v>
      </c>
      <c r="O22" s="4"/>
      <c r="P22" s="50"/>
      <c r="Q22" s="54"/>
      <c r="R22" s="4"/>
      <c r="S22" s="4"/>
    </row>
    <row r="23" s="35" customFormat="1" ht="25.25" customHeight="1" spans="1:19">
      <c r="A23" s="4">
        <v>21</v>
      </c>
      <c r="B23" s="4" t="s">
        <v>132</v>
      </c>
      <c r="C23" s="4" t="s">
        <v>212</v>
      </c>
      <c r="D23" s="4" t="s">
        <v>212</v>
      </c>
      <c r="E23" s="62"/>
      <c r="F23" s="4" t="s">
        <v>172</v>
      </c>
      <c r="G23" s="4">
        <v>1</v>
      </c>
      <c r="H23" s="4">
        <v>1</v>
      </c>
      <c r="I23" s="4">
        <v>700</v>
      </c>
      <c r="J23" s="4">
        <v>700</v>
      </c>
      <c r="K23" s="49">
        <v>42575</v>
      </c>
      <c r="L23" s="4"/>
      <c r="M23" s="9" t="s">
        <v>241</v>
      </c>
      <c r="N23" s="4" t="s">
        <v>268</v>
      </c>
      <c r="O23" s="4"/>
      <c r="P23" s="50"/>
      <c r="Q23" s="54"/>
      <c r="R23" s="4"/>
      <c r="S23" s="4"/>
    </row>
    <row r="24" s="35" customFormat="1" ht="25.25" customHeight="1" spans="1:19">
      <c r="A24" s="4">
        <v>22</v>
      </c>
      <c r="B24" s="4" t="s">
        <v>132</v>
      </c>
      <c r="C24" s="4" t="s">
        <v>249</v>
      </c>
      <c r="D24" s="4" t="s">
        <v>249</v>
      </c>
      <c r="E24" s="62"/>
      <c r="F24" s="4" t="s">
        <v>157</v>
      </c>
      <c r="G24" s="4">
        <v>1</v>
      </c>
      <c r="H24" s="4">
        <v>1</v>
      </c>
      <c r="I24" s="4">
        <v>700</v>
      </c>
      <c r="J24" s="4">
        <v>700</v>
      </c>
      <c r="K24" s="49">
        <v>42583</v>
      </c>
      <c r="L24" s="4"/>
      <c r="M24" s="9" t="s">
        <v>241</v>
      </c>
      <c r="N24" s="4" t="s">
        <v>268</v>
      </c>
      <c r="O24" s="4"/>
      <c r="P24" s="50"/>
      <c r="Q24" s="54"/>
      <c r="R24" s="4"/>
      <c r="S24" s="4"/>
    </row>
    <row r="25" s="35" customFormat="1" ht="25.25" customHeight="1" spans="1:19">
      <c r="A25" s="4">
        <v>23</v>
      </c>
      <c r="B25" s="4" t="s">
        <v>132</v>
      </c>
      <c r="C25" s="4" t="s">
        <v>213</v>
      </c>
      <c r="D25" s="4" t="s">
        <v>213</v>
      </c>
      <c r="E25" s="62" t="s">
        <v>305</v>
      </c>
      <c r="F25" s="4" t="s">
        <v>232</v>
      </c>
      <c r="G25" s="4">
        <v>1</v>
      </c>
      <c r="H25" s="4">
        <v>1</v>
      </c>
      <c r="I25" s="4">
        <v>350</v>
      </c>
      <c r="J25" s="4">
        <v>350</v>
      </c>
      <c r="K25" s="49">
        <v>42583</v>
      </c>
      <c r="L25" s="4"/>
      <c r="M25" s="9" t="s">
        <v>241</v>
      </c>
      <c r="N25" s="4" t="s">
        <v>268</v>
      </c>
      <c r="O25" s="4"/>
      <c r="P25" s="50"/>
      <c r="Q25" s="54"/>
      <c r="R25" s="4"/>
      <c r="S25" s="4"/>
    </row>
    <row r="26" s="35" customFormat="1" ht="25.25" customHeight="1" spans="1:19">
      <c r="A26" s="4">
        <v>24</v>
      </c>
      <c r="B26" s="4" t="s">
        <v>132</v>
      </c>
      <c r="C26" s="4" t="s">
        <v>50</v>
      </c>
      <c r="D26" s="4" t="s">
        <v>50</v>
      </c>
      <c r="E26" s="62" t="s">
        <v>306</v>
      </c>
      <c r="F26" s="4" t="s">
        <v>135</v>
      </c>
      <c r="G26" s="4">
        <v>1</v>
      </c>
      <c r="H26" s="4">
        <v>1</v>
      </c>
      <c r="I26" s="4">
        <v>299</v>
      </c>
      <c r="J26" s="4">
        <v>299</v>
      </c>
      <c r="K26" s="49">
        <v>42576</v>
      </c>
      <c r="L26" s="4"/>
      <c r="M26" s="4" t="s">
        <v>283</v>
      </c>
      <c r="N26" s="4" t="s">
        <v>268</v>
      </c>
      <c r="O26" s="4"/>
      <c r="P26" s="50"/>
      <c r="Q26" s="54" t="s">
        <v>307</v>
      </c>
      <c r="R26" s="4"/>
      <c r="S26" s="4"/>
    </row>
    <row r="27" s="35" customFormat="1" ht="25.25" customHeight="1" spans="1:19">
      <c r="A27" s="4">
        <v>25</v>
      </c>
      <c r="B27" s="4" t="s">
        <v>132</v>
      </c>
      <c r="C27" s="4"/>
      <c r="D27" s="4" t="s">
        <v>308</v>
      </c>
      <c r="E27" s="62"/>
      <c r="F27" s="4" t="s">
        <v>161</v>
      </c>
      <c r="G27" s="4">
        <v>1</v>
      </c>
      <c r="H27" s="4">
        <v>1</v>
      </c>
      <c r="I27" s="4">
        <v>2115</v>
      </c>
      <c r="J27" s="4">
        <v>2115</v>
      </c>
      <c r="K27" s="49">
        <v>42583</v>
      </c>
      <c r="L27" s="4"/>
      <c r="M27" s="9" t="s">
        <v>285</v>
      </c>
      <c r="N27" s="4" t="s">
        <v>268</v>
      </c>
      <c r="O27" s="4"/>
      <c r="P27" s="50"/>
      <c r="Q27" s="54"/>
      <c r="R27" s="4"/>
      <c r="S27" s="4"/>
    </row>
    <row r="28" s="35" customFormat="1" ht="25.25" customHeight="1" spans="1:19">
      <c r="A28" s="4">
        <v>26</v>
      </c>
      <c r="B28" s="4" t="s">
        <v>132</v>
      </c>
      <c r="C28" s="4"/>
      <c r="D28" s="4" t="s">
        <v>309</v>
      </c>
      <c r="E28" s="62"/>
      <c r="F28" s="4" t="s">
        <v>135</v>
      </c>
      <c r="G28" s="4">
        <v>2</v>
      </c>
      <c r="H28" s="4">
        <v>2</v>
      </c>
      <c r="I28" s="4">
        <v>0</v>
      </c>
      <c r="J28" s="4">
        <v>0</v>
      </c>
      <c r="K28" s="49">
        <v>42583</v>
      </c>
      <c r="L28" s="4"/>
      <c r="M28" s="4" t="s">
        <v>310</v>
      </c>
      <c r="N28" s="4" t="s">
        <v>268</v>
      </c>
      <c r="O28" s="4"/>
      <c r="P28" s="50"/>
      <c r="Q28" s="54"/>
      <c r="R28" s="4"/>
      <c r="S28" s="4"/>
    </row>
    <row r="29" s="35" customFormat="1" ht="25.25" customHeight="1" spans="1:19">
      <c r="A29" s="4">
        <v>27</v>
      </c>
      <c r="B29" s="4" t="s">
        <v>132</v>
      </c>
      <c r="C29" s="4"/>
      <c r="D29" s="4" t="s">
        <v>311</v>
      </c>
      <c r="E29" s="62"/>
      <c r="F29" s="4" t="s">
        <v>135</v>
      </c>
      <c r="G29" s="4">
        <v>1</v>
      </c>
      <c r="H29" s="4">
        <v>1</v>
      </c>
      <c r="I29" s="4">
        <v>8000</v>
      </c>
      <c r="J29" s="4">
        <v>8000</v>
      </c>
      <c r="K29" s="49">
        <v>42577</v>
      </c>
      <c r="L29" s="4"/>
      <c r="M29" s="4" t="s">
        <v>312</v>
      </c>
      <c r="N29" s="4" t="s">
        <v>268</v>
      </c>
      <c r="O29" s="4"/>
      <c r="P29" s="50"/>
      <c r="Q29" s="54"/>
      <c r="R29" s="4"/>
      <c r="S29" s="4"/>
    </row>
    <row r="30" s="35" customFormat="1" ht="25.25" customHeight="1" spans="1:19">
      <c r="A30" s="4">
        <v>28</v>
      </c>
      <c r="B30" s="4" t="s">
        <v>132</v>
      </c>
      <c r="C30" s="4"/>
      <c r="D30" s="4" t="s">
        <v>313</v>
      </c>
      <c r="E30" s="62"/>
      <c r="F30" s="4" t="s">
        <v>161</v>
      </c>
      <c r="G30" s="4">
        <v>1</v>
      </c>
      <c r="H30" s="4">
        <v>1</v>
      </c>
      <c r="I30" s="4">
        <v>1260</v>
      </c>
      <c r="J30" s="4">
        <v>1260</v>
      </c>
      <c r="K30" s="49">
        <v>42560</v>
      </c>
      <c r="L30" s="4"/>
      <c r="M30" s="4" t="s">
        <v>312</v>
      </c>
      <c r="N30" s="4" t="s">
        <v>268</v>
      </c>
      <c r="O30" s="4"/>
      <c r="P30" s="50"/>
      <c r="Q30" s="54"/>
      <c r="R30" s="4"/>
      <c r="S30" s="4"/>
    </row>
    <row r="31" s="35" customFormat="1" ht="25.25" customHeight="1" spans="1:19">
      <c r="A31" s="4">
        <v>29</v>
      </c>
      <c r="B31" s="4" t="s">
        <v>132</v>
      </c>
      <c r="C31" s="4"/>
      <c r="D31" s="4" t="s">
        <v>314</v>
      </c>
      <c r="E31" s="62"/>
      <c r="F31" s="4" t="s">
        <v>161</v>
      </c>
      <c r="G31" s="4">
        <v>1</v>
      </c>
      <c r="H31" s="4">
        <v>1</v>
      </c>
      <c r="I31" s="4">
        <v>2000</v>
      </c>
      <c r="J31" s="4">
        <v>2000</v>
      </c>
      <c r="K31" s="49">
        <v>42560</v>
      </c>
      <c r="L31" s="4"/>
      <c r="M31" s="4" t="s">
        <v>312</v>
      </c>
      <c r="N31" s="4" t="s">
        <v>268</v>
      </c>
      <c r="O31" s="4"/>
      <c r="P31" s="50"/>
      <c r="Q31" s="54"/>
      <c r="R31" s="4"/>
      <c r="S31" s="4"/>
    </row>
    <row r="32" s="35" customFormat="1" ht="25.25" customHeight="1" spans="1:19">
      <c r="A32" s="4">
        <v>30</v>
      </c>
      <c r="B32" s="4" t="s">
        <v>132</v>
      </c>
      <c r="C32" s="4"/>
      <c r="D32" s="4" t="s">
        <v>315</v>
      </c>
      <c r="E32" s="62"/>
      <c r="F32" s="4" t="s">
        <v>135</v>
      </c>
      <c r="G32" s="4">
        <v>1</v>
      </c>
      <c r="H32" s="4">
        <v>1</v>
      </c>
      <c r="I32" s="4">
        <v>3600</v>
      </c>
      <c r="J32" s="4">
        <v>3600</v>
      </c>
      <c r="K32" s="49">
        <v>42560</v>
      </c>
      <c r="L32" s="4"/>
      <c r="M32" s="4" t="s">
        <v>316</v>
      </c>
      <c r="N32" s="4" t="s">
        <v>268</v>
      </c>
      <c r="O32" s="4"/>
      <c r="P32" s="50"/>
      <c r="Q32" s="54"/>
      <c r="R32" s="4"/>
      <c r="S32" s="4"/>
    </row>
    <row r="33" s="35" customFormat="1" ht="25.25" customHeight="1" spans="1:19">
      <c r="A33" s="4">
        <v>31</v>
      </c>
      <c r="B33" s="4" t="s">
        <v>132</v>
      </c>
      <c r="C33" s="4"/>
      <c r="D33" s="4" t="s">
        <v>317</v>
      </c>
      <c r="E33" s="62"/>
      <c r="F33" s="4" t="s">
        <v>161</v>
      </c>
      <c r="G33" s="4">
        <v>1</v>
      </c>
      <c r="H33" s="4">
        <v>1</v>
      </c>
      <c r="I33" s="4">
        <v>5200</v>
      </c>
      <c r="J33" s="4">
        <v>5200</v>
      </c>
      <c r="K33" s="49">
        <v>43059</v>
      </c>
      <c r="L33" s="4"/>
      <c r="M33" s="4" t="s">
        <v>277</v>
      </c>
      <c r="N33" s="4" t="s">
        <v>268</v>
      </c>
      <c r="O33" s="4"/>
      <c r="P33" s="50"/>
      <c r="Q33" s="54"/>
      <c r="R33" s="4"/>
      <c r="S33" s="4" t="s">
        <v>318</v>
      </c>
    </row>
    <row r="34" s="35" customFormat="1" ht="25.25" customHeight="1" spans="1:19">
      <c r="A34" s="4">
        <v>32</v>
      </c>
      <c r="B34" s="4" t="s">
        <v>132</v>
      </c>
      <c r="C34" s="4"/>
      <c r="D34" s="4" t="s">
        <v>319</v>
      </c>
      <c r="E34" s="62" t="s">
        <v>320</v>
      </c>
      <c r="F34" s="4" t="s">
        <v>157</v>
      </c>
      <c r="G34" s="4">
        <v>1</v>
      </c>
      <c r="H34" s="4">
        <v>1</v>
      </c>
      <c r="I34" s="4">
        <v>1600</v>
      </c>
      <c r="J34" s="4">
        <v>1600</v>
      </c>
      <c r="K34" s="49">
        <v>42949</v>
      </c>
      <c r="L34" s="4"/>
      <c r="M34" s="4" t="s">
        <v>277</v>
      </c>
      <c r="N34" s="4" t="s">
        <v>268</v>
      </c>
      <c r="O34" s="4"/>
      <c r="P34" s="50"/>
      <c r="Q34" s="54"/>
      <c r="R34" s="4"/>
      <c r="S34" s="4"/>
    </row>
    <row r="35" s="35" customFormat="1" ht="25.25" customHeight="1" spans="1:19">
      <c r="A35" s="4">
        <v>33</v>
      </c>
      <c r="B35" s="4" t="s">
        <v>132</v>
      </c>
      <c r="C35" s="4"/>
      <c r="D35" s="4" t="s">
        <v>321</v>
      </c>
      <c r="E35" s="62" t="s">
        <v>320</v>
      </c>
      <c r="F35" s="4" t="s">
        <v>157</v>
      </c>
      <c r="G35" s="4">
        <v>1</v>
      </c>
      <c r="H35" s="4">
        <v>1</v>
      </c>
      <c r="I35" s="4">
        <v>1200</v>
      </c>
      <c r="J35" s="4">
        <v>1200</v>
      </c>
      <c r="K35" s="49">
        <v>42949</v>
      </c>
      <c r="L35" s="4"/>
      <c r="M35" s="4" t="s">
        <v>322</v>
      </c>
      <c r="N35" s="4" t="s">
        <v>268</v>
      </c>
      <c r="O35" s="4"/>
      <c r="P35" s="50"/>
      <c r="Q35" s="54"/>
      <c r="R35" s="4"/>
      <c r="S35" s="4"/>
    </row>
    <row r="36" s="35" customFormat="1" ht="25.25" customHeight="1" spans="1:19">
      <c r="A36" s="4">
        <v>34</v>
      </c>
      <c r="B36" s="4" t="s">
        <v>132</v>
      </c>
      <c r="C36" s="4"/>
      <c r="D36" s="4" t="s">
        <v>323</v>
      </c>
      <c r="E36" s="64"/>
      <c r="F36" s="4"/>
      <c r="G36" s="4">
        <v>3</v>
      </c>
      <c r="H36" s="4">
        <v>3</v>
      </c>
      <c r="I36" s="4"/>
      <c r="J36" s="4"/>
      <c r="K36" s="49"/>
      <c r="L36" s="4"/>
      <c r="M36" s="4" t="s">
        <v>324</v>
      </c>
      <c r="N36" s="4" t="s">
        <v>268</v>
      </c>
      <c r="O36" s="4"/>
      <c r="P36" s="50"/>
      <c r="Q36" s="54"/>
      <c r="R36" s="4"/>
      <c r="S36" s="4"/>
    </row>
    <row r="37" s="35" customFormat="1" ht="25.25" customHeight="1" spans="1:19">
      <c r="A37" s="66">
        <v>35</v>
      </c>
      <c r="B37" s="66" t="s">
        <v>132</v>
      </c>
      <c r="C37" s="66"/>
      <c r="D37" s="66" t="s">
        <v>325</v>
      </c>
      <c r="E37" s="67" t="s">
        <v>326</v>
      </c>
      <c r="F37" s="66" t="s">
        <v>232</v>
      </c>
      <c r="G37" s="66">
        <v>3</v>
      </c>
      <c r="H37" s="66"/>
      <c r="I37" s="66"/>
      <c r="J37" s="66"/>
      <c r="K37" s="73"/>
      <c r="L37" s="66"/>
      <c r="M37" s="66" t="s">
        <v>312</v>
      </c>
      <c r="N37" s="66" t="s">
        <v>268</v>
      </c>
      <c r="O37" s="66"/>
      <c r="P37" s="74"/>
      <c r="Q37" s="83" t="s">
        <v>327</v>
      </c>
      <c r="R37" s="4"/>
      <c r="S37" s="4"/>
    </row>
    <row r="38" s="35" customFormat="1" ht="25.25" customHeight="1" spans="1:19">
      <c r="A38" s="66">
        <v>36</v>
      </c>
      <c r="B38" s="66" t="s">
        <v>132</v>
      </c>
      <c r="C38" s="66"/>
      <c r="D38" s="66" t="s">
        <v>325</v>
      </c>
      <c r="E38" s="67" t="s">
        <v>328</v>
      </c>
      <c r="F38" s="66" t="s">
        <v>232</v>
      </c>
      <c r="G38" s="66">
        <v>4</v>
      </c>
      <c r="H38" s="66"/>
      <c r="I38" s="66"/>
      <c r="J38" s="66"/>
      <c r="K38" s="73"/>
      <c r="L38" s="66"/>
      <c r="M38" s="66" t="s">
        <v>312</v>
      </c>
      <c r="N38" s="66" t="s">
        <v>268</v>
      </c>
      <c r="O38" s="66"/>
      <c r="P38" s="74"/>
      <c r="Q38" s="84"/>
      <c r="R38" s="4"/>
      <c r="S38" s="4"/>
    </row>
    <row r="39" s="35" customFormat="1" ht="25.25" customHeight="1" spans="1:19">
      <c r="A39" s="66">
        <v>37</v>
      </c>
      <c r="B39" s="66" t="s">
        <v>132</v>
      </c>
      <c r="C39" s="66"/>
      <c r="D39" s="66" t="s">
        <v>329</v>
      </c>
      <c r="E39" s="67" t="s">
        <v>326</v>
      </c>
      <c r="F39" s="66" t="s">
        <v>232</v>
      </c>
      <c r="G39" s="66">
        <v>2</v>
      </c>
      <c r="H39" s="66"/>
      <c r="I39" s="66"/>
      <c r="J39" s="66"/>
      <c r="K39" s="73"/>
      <c r="L39" s="66"/>
      <c r="M39" s="66" t="s">
        <v>312</v>
      </c>
      <c r="N39" s="66" t="s">
        <v>268</v>
      </c>
      <c r="O39" s="66"/>
      <c r="P39" s="74"/>
      <c r="Q39" s="84"/>
      <c r="R39" s="4"/>
      <c r="S39" s="4"/>
    </row>
    <row r="40" s="35" customFormat="1" ht="25.25" customHeight="1" spans="1:19">
      <c r="A40" s="66">
        <v>38</v>
      </c>
      <c r="B40" s="66" t="s">
        <v>132</v>
      </c>
      <c r="C40" s="66"/>
      <c r="D40" s="66" t="s">
        <v>329</v>
      </c>
      <c r="E40" s="67" t="s">
        <v>328</v>
      </c>
      <c r="F40" s="66" t="s">
        <v>232</v>
      </c>
      <c r="G40" s="66">
        <v>1</v>
      </c>
      <c r="H40" s="66"/>
      <c r="I40" s="66"/>
      <c r="J40" s="66"/>
      <c r="K40" s="73"/>
      <c r="L40" s="66"/>
      <c r="M40" s="66" t="s">
        <v>312</v>
      </c>
      <c r="N40" s="66" t="s">
        <v>268</v>
      </c>
      <c r="O40" s="66"/>
      <c r="P40" s="74"/>
      <c r="Q40" s="85"/>
      <c r="R40" s="4"/>
      <c r="S40" s="4"/>
    </row>
    <row r="41" s="35" customFormat="1" ht="25.25" customHeight="1" spans="1:19">
      <c r="A41" s="4">
        <v>39</v>
      </c>
      <c r="B41" s="4" t="s">
        <v>132</v>
      </c>
      <c r="C41" s="4"/>
      <c r="D41" s="4" t="s">
        <v>150</v>
      </c>
      <c r="E41" s="4" t="s">
        <v>330</v>
      </c>
      <c r="F41" s="4" t="s">
        <v>232</v>
      </c>
      <c r="G41" s="4">
        <v>4</v>
      </c>
      <c r="H41" s="4">
        <v>4</v>
      </c>
      <c r="I41" s="4"/>
      <c r="J41" s="4"/>
      <c r="K41" s="49"/>
      <c r="L41" s="4"/>
      <c r="M41" s="4" t="s">
        <v>312</v>
      </c>
      <c r="N41" s="4" t="s">
        <v>268</v>
      </c>
      <c r="O41" s="4"/>
      <c r="P41" s="50"/>
      <c r="Q41" s="54"/>
      <c r="R41" s="4"/>
      <c r="S41" s="4"/>
    </row>
    <row r="42" s="35" customFormat="1" ht="25.25" customHeight="1" spans="1:19">
      <c r="A42" s="4">
        <v>40</v>
      </c>
      <c r="B42" s="4" t="s">
        <v>132</v>
      </c>
      <c r="C42" s="4"/>
      <c r="D42" s="4" t="s">
        <v>150</v>
      </c>
      <c r="E42" s="4" t="s">
        <v>331</v>
      </c>
      <c r="F42" s="4" t="s">
        <v>232</v>
      </c>
      <c r="G42" s="4">
        <v>1</v>
      </c>
      <c r="H42" s="4">
        <v>1</v>
      </c>
      <c r="I42" s="4"/>
      <c r="J42" s="4"/>
      <c r="K42" s="49"/>
      <c r="L42" s="4"/>
      <c r="M42" s="4" t="s">
        <v>312</v>
      </c>
      <c r="N42" s="4" t="s">
        <v>268</v>
      </c>
      <c r="O42" s="4"/>
      <c r="P42" s="50"/>
      <c r="Q42" s="54"/>
      <c r="R42" s="4"/>
      <c r="S42" s="4"/>
    </row>
    <row r="43" s="35" customFormat="1" ht="25.25" customHeight="1" spans="1:19">
      <c r="A43" s="4">
        <v>41</v>
      </c>
      <c r="B43" s="4" t="s">
        <v>132</v>
      </c>
      <c r="C43" s="4"/>
      <c r="D43" s="4" t="s">
        <v>332</v>
      </c>
      <c r="E43" s="4" t="s">
        <v>333</v>
      </c>
      <c r="F43" s="4" t="s">
        <v>232</v>
      </c>
      <c r="G43" s="4">
        <v>2</v>
      </c>
      <c r="H43" s="4">
        <v>2</v>
      </c>
      <c r="I43" s="4"/>
      <c r="J43" s="4"/>
      <c r="K43" s="49"/>
      <c r="L43" s="4"/>
      <c r="M43" s="4" t="s">
        <v>312</v>
      </c>
      <c r="N43" s="4" t="s">
        <v>268</v>
      </c>
      <c r="O43" s="4"/>
      <c r="P43" s="50"/>
      <c r="Q43" s="54"/>
      <c r="R43" s="4"/>
      <c r="S43" s="4"/>
    </row>
    <row r="44" s="34" customFormat="1" ht="32.25" customHeight="1" spans="1:19">
      <c r="A44" s="4">
        <v>42</v>
      </c>
      <c r="B44" s="4" t="s">
        <v>132</v>
      </c>
      <c r="C44" s="4" t="s">
        <v>334</v>
      </c>
      <c r="D44" s="4" t="s">
        <v>334</v>
      </c>
      <c r="E44" s="15"/>
      <c r="F44" s="7" t="s">
        <v>161</v>
      </c>
      <c r="G44" s="7">
        <v>1</v>
      </c>
      <c r="H44" s="4">
        <v>1</v>
      </c>
      <c r="I44" s="7">
        <v>490</v>
      </c>
      <c r="J44" s="7">
        <v>490</v>
      </c>
      <c r="K44" s="49">
        <v>42655</v>
      </c>
      <c r="L44" s="7"/>
      <c r="M44" s="4" t="s">
        <v>277</v>
      </c>
      <c r="N44" s="7" t="s">
        <v>242</v>
      </c>
      <c r="O44" s="7"/>
      <c r="P44" s="7"/>
      <c r="Q44" s="7"/>
      <c r="R44" s="7"/>
      <c r="S44" s="7"/>
    </row>
  </sheetData>
  <autoFilter ref="A2:S44">
    <extLst/>
  </autoFilter>
  <mergeCells count="2">
    <mergeCell ref="A1:S1"/>
    <mergeCell ref="Q37:Q40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V15" sqref="V15"/>
    </sheetView>
  </sheetViews>
  <sheetFormatPr defaultColWidth="9" defaultRowHeight="14.25"/>
  <cols>
    <col min="1" max="1" width="4.375" style="34" customWidth="1"/>
    <col min="2" max="2" width="10.625" style="34" customWidth="1"/>
    <col min="3" max="3" width="23.625" style="34" customWidth="1"/>
    <col min="4" max="4" width="18.375" style="34" customWidth="1"/>
    <col min="5" max="6" width="9" style="34"/>
    <col min="7" max="7" width="9" style="36"/>
    <col min="8" max="9" width="9" style="34"/>
    <col min="10" max="10" width="18.75" style="34" customWidth="1"/>
    <col min="11" max="11" width="9" style="34" hidden="1" customWidth="1"/>
    <col min="12" max="12" width="23.75" style="34" hidden="1" customWidth="1"/>
    <col min="13" max="17" width="9" style="34" hidden="1" customWidth="1"/>
    <col min="18" max="18" width="13.375" style="34" customWidth="1"/>
    <col min="19" max="16384" width="9" style="34"/>
  </cols>
  <sheetData>
    <row r="1" s="34" customFormat="1" ht="18.75" spans="1:18">
      <c r="A1" s="37" t="s">
        <v>335</v>
      </c>
      <c r="B1" s="38"/>
      <c r="C1" s="38"/>
      <c r="D1" s="38"/>
      <c r="E1" s="38"/>
      <c r="F1" s="38"/>
      <c r="G1" s="37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="34" customFormat="1" ht="27" spans="1:18">
      <c r="A2" s="6" t="s">
        <v>1</v>
      </c>
      <c r="B2" s="6" t="s">
        <v>117</v>
      </c>
      <c r="C2" s="6" t="s">
        <v>118</v>
      </c>
      <c r="D2" s="39" t="s">
        <v>119</v>
      </c>
      <c r="E2" s="6" t="s">
        <v>120</v>
      </c>
      <c r="F2" s="6" t="s">
        <v>18</v>
      </c>
      <c r="G2" s="6" t="s">
        <v>238</v>
      </c>
      <c r="H2" s="6" t="s">
        <v>121</v>
      </c>
      <c r="I2" s="6" t="s">
        <v>122</v>
      </c>
      <c r="J2" s="45" t="s">
        <v>123</v>
      </c>
      <c r="K2" s="6" t="s">
        <v>124</v>
      </c>
      <c r="L2" s="6" t="s">
        <v>125</v>
      </c>
      <c r="M2" s="6" t="s">
        <v>126</v>
      </c>
      <c r="N2" s="7" t="s">
        <v>127</v>
      </c>
      <c r="O2" s="46" t="s">
        <v>128</v>
      </c>
      <c r="P2" s="46" t="s">
        <v>129</v>
      </c>
      <c r="Q2" s="46" t="s">
        <v>130</v>
      </c>
      <c r="R2" s="6" t="s">
        <v>131</v>
      </c>
    </row>
    <row r="3" s="34" customFormat="1" spans="1:18">
      <c r="A3" s="7">
        <v>1</v>
      </c>
      <c r="B3" s="7" t="s">
        <v>336</v>
      </c>
      <c r="C3" s="7" t="s">
        <v>337</v>
      </c>
      <c r="D3" s="22" t="s">
        <v>338</v>
      </c>
      <c r="E3" s="7" t="s">
        <v>135</v>
      </c>
      <c r="F3" s="7">
        <v>1</v>
      </c>
      <c r="G3" s="7">
        <v>1</v>
      </c>
      <c r="H3" s="7">
        <v>2850</v>
      </c>
      <c r="I3" s="7">
        <v>2850</v>
      </c>
      <c r="J3" s="47" t="s">
        <v>339</v>
      </c>
      <c r="K3" s="7"/>
      <c r="L3" s="7" t="s">
        <v>340</v>
      </c>
      <c r="M3" s="7" t="s">
        <v>341</v>
      </c>
      <c r="N3" s="7" t="s">
        <v>342</v>
      </c>
      <c r="O3" s="7"/>
      <c r="P3" s="7"/>
      <c r="Q3" s="7"/>
      <c r="R3" s="7"/>
    </row>
    <row r="4" s="34" customFormat="1" spans="1:18">
      <c r="A4" s="7">
        <v>2</v>
      </c>
      <c r="B4" s="7" t="s">
        <v>336</v>
      </c>
      <c r="C4" s="7" t="s">
        <v>343</v>
      </c>
      <c r="D4" s="22" t="s">
        <v>338</v>
      </c>
      <c r="E4" s="24" t="s">
        <v>135</v>
      </c>
      <c r="F4" s="7">
        <v>1</v>
      </c>
      <c r="G4" s="7">
        <v>1</v>
      </c>
      <c r="H4" s="7">
        <v>2050</v>
      </c>
      <c r="I4" s="7">
        <v>2050</v>
      </c>
      <c r="J4" s="47" t="s">
        <v>339</v>
      </c>
      <c r="K4" s="7"/>
      <c r="L4" s="7" t="s">
        <v>340</v>
      </c>
      <c r="M4" s="7" t="s">
        <v>341</v>
      </c>
      <c r="N4" s="7" t="s">
        <v>342</v>
      </c>
      <c r="O4" s="7"/>
      <c r="P4" s="7"/>
      <c r="Q4" s="7"/>
      <c r="R4" s="7"/>
    </row>
    <row r="5" s="34" customFormat="1" spans="1:18">
      <c r="A5" s="7">
        <v>3</v>
      </c>
      <c r="B5" s="7" t="s">
        <v>336</v>
      </c>
      <c r="C5" s="7" t="s">
        <v>344</v>
      </c>
      <c r="D5" s="15" t="s">
        <v>345</v>
      </c>
      <c r="E5" s="23" t="s">
        <v>135</v>
      </c>
      <c r="F5" s="7">
        <v>2</v>
      </c>
      <c r="G5" s="7">
        <v>2</v>
      </c>
      <c r="H5" s="7">
        <v>1150</v>
      </c>
      <c r="I5" s="7">
        <v>2300</v>
      </c>
      <c r="J5" s="47" t="s">
        <v>339</v>
      </c>
      <c r="K5" s="7"/>
      <c r="L5" s="7"/>
      <c r="M5" s="7"/>
      <c r="N5" s="7"/>
      <c r="O5" s="7"/>
      <c r="P5" s="7"/>
      <c r="Q5" s="7"/>
      <c r="R5" s="7"/>
    </row>
    <row r="6" s="34" customFormat="1" spans="1:18">
      <c r="A6" s="7">
        <v>4</v>
      </c>
      <c r="B6" s="7" t="s">
        <v>336</v>
      </c>
      <c r="C6" s="7" t="s">
        <v>346</v>
      </c>
      <c r="D6" s="22"/>
      <c r="E6" s="7" t="s">
        <v>135</v>
      </c>
      <c r="F6" s="7">
        <v>1</v>
      </c>
      <c r="G6" s="7">
        <v>1</v>
      </c>
      <c r="H6" s="7">
        <v>480</v>
      </c>
      <c r="I6" s="7">
        <v>480</v>
      </c>
      <c r="J6" s="47" t="s">
        <v>339</v>
      </c>
      <c r="K6" s="7"/>
      <c r="L6" s="7"/>
      <c r="M6" s="7"/>
      <c r="N6" s="7"/>
      <c r="O6" s="7"/>
      <c r="P6" s="7"/>
      <c r="Q6" s="7"/>
      <c r="R6" s="7"/>
    </row>
    <row r="7" s="34" customFormat="1" spans="1:18">
      <c r="A7" s="7">
        <v>5</v>
      </c>
      <c r="B7" s="7" t="s">
        <v>336</v>
      </c>
      <c r="C7" s="40" t="s">
        <v>347</v>
      </c>
      <c r="D7" s="15"/>
      <c r="E7" s="7" t="s">
        <v>135</v>
      </c>
      <c r="F7" s="7">
        <v>1</v>
      </c>
      <c r="G7" s="7">
        <v>1</v>
      </c>
      <c r="H7" s="7">
        <v>190</v>
      </c>
      <c r="I7" s="7">
        <v>190</v>
      </c>
      <c r="J7" s="47">
        <v>43132</v>
      </c>
      <c r="K7" s="7"/>
      <c r="L7" s="7"/>
      <c r="M7" s="7"/>
      <c r="N7" s="7"/>
      <c r="O7" s="7"/>
      <c r="P7" s="7"/>
      <c r="Q7" s="7"/>
      <c r="R7" s="7"/>
    </row>
    <row r="8" s="34" customFormat="1" spans="1:18">
      <c r="A8" s="7">
        <v>7</v>
      </c>
      <c r="B8" s="7" t="s">
        <v>336</v>
      </c>
      <c r="C8" s="7" t="s">
        <v>348</v>
      </c>
      <c r="D8" s="15" t="s">
        <v>349</v>
      </c>
      <c r="E8" s="7" t="s">
        <v>135</v>
      </c>
      <c r="F8" s="7">
        <v>6</v>
      </c>
      <c r="G8" s="7"/>
      <c r="H8" s="7">
        <v>365</v>
      </c>
      <c r="I8" s="7">
        <v>2190</v>
      </c>
      <c r="J8" s="47" t="s">
        <v>339</v>
      </c>
      <c r="K8" s="7"/>
      <c r="L8" s="7" t="s">
        <v>340</v>
      </c>
      <c r="M8" s="7" t="s">
        <v>341</v>
      </c>
      <c r="N8" s="7" t="s">
        <v>342</v>
      </c>
      <c r="O8" s="7"/>
      <c r="P8" s="7"/>
      <c r="Q8" s="7"/>
      <c r="R8" s="51" t="s">
        <v>350</v>
      </c>
    </row>
    <row r="9" s="34" customFormat="1" spans="1:18">
      <c r="A9" s="7">
        <v>8</v>
      </c>
      <c r="B9" s="7" t="s">
        <v>336</v>
      </c>
      <c r="C9" s="7" t="s">
        <v>348</v>
      </c>
      <c r="D9" s="15" t="s">
        <v>349</v>
      </c>
      <c r="E9" s="24" t="s">
        <v>135</v>
      </c>
      <c r="F9" s="7">
        <v>31</v>
      </c>
      <c r="G9" s="7"/>
      <c r="H9" s="7">
        <v>365</v>
      </c>
      <c r="I9" s="7">
        <v>11315</v>
      </c>
      <c r="J9" s="47" t="s">
        <v>339</v>
      </c>
      <c r="K9" s="7"/>
      <c r="L9" s="7" t="s">
        <v>340</v>
      </c>
      <c r="M9" s="7" t="s">
        <v>341</v>
      </c>
      <c r="N9" s="7" t="s">
        <v>342</v>
      </c>
      <c r="O9" s="7"/>
      <c r="P9" s="7"/>
      <c r="Q9" s="7"/>
      <c r="R9" s="52"/>
    </row>
    <row r="10" s="34" customFormat="1" spans="1:18">
      <c r="A10" s="7">
        <v>9</v>
      </c>
      <c r="B10" s="7" t="s">
        <v>336</v>
      </c>
      <c r="C10" s="7" t="s">
        <v>351</v>
      </c>
      <c r="D10" s="15"/>
      <c r="E10" s="25" t="s">
        <v>352</v>
      </c>
      <c r="F10" s="7">
        <v>4</v>
      </c>
      <c r="G10" s="7"/>
      <c r="H10" s="7">
        <v>950</v>
      </c>
      <c r="I10" s="7">
        <v>3800</v>
      </c>
      <c r="J10" s="47" t="s">
        <v>339</v>
      </c>
      <c r="K10" s="7"/>
      <c r="L10" s="7" t="s">
        <v>340</v>
      </c>
      <c r="M10" s="7" t="s">
        <v>341</v>
      </c>
      <c r="N10" s="7" t="s">
        <v>342</v>
      </c>
      <c r="O10" s="7"/>
      <c r="P10" s="7"/>
      <c r="Q10" s="7"/>
      <c r="R10" s="52"/>
    </row>
    <row r="11" s="34" customFormat="1" spans="1:18">
      <c r="A11" s="7">
        <v>10</v>
      </c>
      <c r="B11" s="7" t="s">
        <v>336</v>
      </c>
      <c r="C11" s="7" t="s">
        <v>353</v>
      </c>
      <c r="D11" s="41"/>
      <c r="E11" s="7" t="s">
        <v>135</v>
      </c>
      <c r="F11" s="7">
        <v>2</v>
      </c>
      <c r="G11" s="7"/>
      <c r="H11" s="7">
        <v>85</v>
      </c>
      <c r="I11" s="7">
        <v>170</v>
      </c>
      <c r="J11" s="47" t="s">
        <v>339</v>
      </c>
      <c r="K11" s="7"/>
      <c r="L11" s="7" t="s">
        <v>340</v>
      </c>
      <c r="M11" s="7" t="s">
        <v>341</v>
      </c>
      <c r="N11" s="7" t="s">
        <v>342</v>
      </c>
      <c r="O11" s="7"/>
      <c r="P11" s="7"/>
      <c r="Q11" s="7"/>
      <c r="R11" s="52"/>
    </row>
    <row r="12" s="34" customFormat="1" spans="1:18">
      <c r="A12" s="7">
        <v>11</v>
      </c>
      <c r="B12" s="7" t="s">
        <v>336</v>
      </c>
      <c r="C12" s="7" t="s">
        <v>354</v>
      </c>
      <c r="D12" s="22"/>
      <c r="E12" s="24" t="s">
        <v>135</v>
      </c>
      <c r="F12" s="7">
        <v>5</v>
      </c>
      <c r="G12" s="7"/>
      <c r="H12" s="7">
        <v>170</v>
      </c>
      <c r="I12" s="7">
        <v>850</v>
      </c>
      <c r="J12" s="47" t="s">
        <v>339</v>
      </c>
      <c r="K12" s="7"/>
      <c r="L12" s="7" t="s">
        <v>340</v>
      </c>
      <c r="M12" s="7" t="s">
        <v>341</v>
      </c>
      <c r="N12" s="7" t="s">
        <v>342</v>
      </c>
      <c r="O12" s="7"/>
      <c r="P12" s="7"/>
      <c r="Q12" s="7"/>
      <c r="R12" s="52"/>
    </row>
    <row r="13" s="34" customFormat="1" spans="1:18">
      <c r="A13" s="7">
        <v>12</v>
      </c>
      <c r="B13" s="7" t="s">
        <v>336</v>
      </c>
      <c r="C13" s="7" t="s">
        <v>355</v>
      </c>
      <c r="D13" s="22"/>
      <c r="E13" s="7" t="s">
        <v>208</v>
      </c>
      <c r="F13" s="7">
        <v>37</v>
      </c>
      <c r="G13" s="7"/>
      <c r="H13" s="7">
        <v>25</v>
      </c>
      <c r="I13" s="7">
        <v>925</v>
      </c>
      <c r="J13" s="47" t="s">
        <v>339</v>
      </c>
      <c r="K13" s="7"/>
      <c r="L13" s="7" t="s">
        <v>340</v>
      </c>
      <c r="M13" s="7" t="s">
        <v>341</v>
      </c>
      <c r="N13" s="7" t="s">
        <v>342</v>
      </c>
      <c r="O13" s="7"/>
      <c r="P13" s="7"/>
      <c r="Q13" s="7"/>
      <c r="R13" s="52"/>
    </row>
    <row r="14" s="34" customFormat="1" spans="1:18">
      <c r="A14" s="7">
        <v>13</v>
      </c>
      <c r="B14" s="7" t="s">
        <v>336</v>
      </c>
      <c r="C14" s="7" t="s">
        <v>356</v>
      </c>
      <c r="D14" s="22"/>
      <c r="E14" s="7" t="s">
        <v>208</v>
      </c>
      <c r="F14" s="7">
        <v>37</v>
      </c>
      <c r="G14" s="7"/>
      <c r="H14" s="7">
        <v>35</v>
      </c>
      <c r="I14" s="7">
        <v>1295</v>
      </c>
      <c r="J14" s="47" t="s">
        <v>339</v>
      </c>
      <c r="K14" s="7"/>
      <c r="L14" s="7" t="s">
        <v>340</v>
      </c>
      <c r="M14" s="7" t="s">
        <v>341</v>
      </c>
      <c r="N14" s="7" t="s">
        <v>342</v>
      </c>
      <c r="O14" s="7"/>
      <c r="P14" s="7"/>
      <c r="Q14" s="7"/>
      <c r="R14" s="52"/>
    </row>
    <row r="15" s="34" customFormat="1" spans="1:18">
      <c r="A15" s="7">
        <v>14</v>
      </c>
      <c r="B15" s="7" t="s">
        <v>336</v>
      </c>
      <c r="C15" s="7" t="s">
        <v>357</v>
      </c>
      <c r="D15" s="22"/>
      <c r="E15" s="7" t="s">
        <v>252</v>
      </c>
      <c r="F15" s="7">
        <v>2</v>
      </c>
      <c r="G15" s="7"/>
      <c r="H15" s="7">
        <v>40</v>
      </c>
      <c r="I15" s="7">
        <v>80</v>
      </c>
      <c r="J15" s="47" t="s">
        <v>339</v>
      </c>
      <c r="K15" s="7"/>
      <c r="L15" s="7" t="s">
        <v>340</v>
      </c>
      <c r="M15" s="7" t="s">
        <v>341</v>
      </c>
      <c r="N15" s="7" t="s">
        <v>342</v>
      </c>
      <c r="O15" s="7"/>
      <c r="P15" s="7"/>
      <c r="Q15" s="7"/>
      <c r="R15" s="52"/>
    </row>
    <row r="16" s="34" customFormat="1" spans="1:18">
      <c r="A16" s="7">
        <v>15</v>
      </c>
      <c r="B16" s="7" t="s">
        <v>336</v>
      </c>
      <c r="C16" s="7" t="s">
        <v>358</v>
      </c>
      <c r="D16" s="15"/>
      <c r="E16" s="7" t="s">
        <v>161</v>
      </c>
      <c r="F16" s="7">
        <v>100</v>
      </c>
      <c r="G16" s="7"/>
      <c r="H16" s="7">
        <v>3</v>
      </c>
      <c r="I16" s="7">
        <v>300</v>
      </c>
      <c r="J16" s="47" t="s">
        <v>339</v>
      </c>
      <c r="K16" s="7"/>
      <c r="L16" s="7" t="s">
        <v>340</v>
      </c>
      <c r="M16" s="7" t="s">
        <v>341</v>
      </c>
      <c r="N16" s="7" t="s">
        <v>342</v>
      </c>
      <c r="O16" s="7"/>
      <c r="P16" s="7"/>
      <c r="Q16" s="7"/>
      <c r="R16" s="52"/>
    </row>
    <row r="17" s="34" customFormat="1" spans="1:18">
      <c r="A17" s="7">
        <v>16</v>
      </c>
      <c r="B17" s="7" t="s">
        <v>336</v>
      </c>
      <c r="C17" s="40" t="s">
        <v>359</v>
      </c>
      <c r="D17" s="15" t="s">
        <v>360</v>
      </c>
      <c r="E17" s="7" t="s">
        <v>152</v>
      </c>
      <c r="F17" s="7">
        <v>5</v>
      </c>
      <c r="G17" s="7"/>
      <c r="H17" s="7">
        <v>450</v>
      </c>
      <c r="I17" s="7">
        <v>2250</v>
      </c>
      <c r="J17" s="47">
        <v>43132</v>
      </c>
      <c r="K17" s="7"/>
      <c r="L17" s="7" t="s">
        <v>340</v>
      </c>
      <c r="M17" s="7" t="s">
        <v>341</v>
      </c>
      <c r="N17" s="7" t="s">
        <v>342</v>
      </c>
      <c r="O17" s="7"/>
      <c r="P17" s="7"/>
      <c r="Q17" s="7"/>
      <c r="R17" s="52"/>
    </row>
    <row r="18" s="34" customFormat="1" spans="1:18">
      <c r="A18" s="7">
        <v>17</v>
      </c>
      <c r="B18" s="7" t="s">
        <v>336</v>
      </c>
      <c r="C18" s="40" t="s">
        <v>359</v>
      </c>
      <c r="D18" s="15" t="s">
        <v>361</v>
      </c>
      <c r="E18" s="7" t="s">
        <v>161</v>
      </c>
      <c r="F18" s="7">
        <v>1</v>
      </c>
      <c r="G18" s="7"/>
      <c r="H18" s="7">
        <v>500</v>
      </c>
      <c r="I18" s="7">
        <v>500</v>
      </c>
      <c r="J18" s="47">
        <v>43132</v>
      </c>
      <c r="K18" s="7"/>
      <c r="L18" s="7" t="s">
        <v>340</v>
      </c>
      <c r="M18" s="7" t="s">
        <v>341</v>
      </c>
      <c r="N18" s="7" t="s">
        <v>342</v>
      </c>
      <c r="O18" s="7"/>
      <c r="P18" s="7"/>
      <c r="Q18" s="7"/>
      <c r="R18" s="52"/>
    </row>
    <row r="19" s="34" customFormat="1" spans="1:18">
      <c r="A19" s="7">
        <v>18</v>
      </c>
      <c r="B19" s="7" t="s">
        <v>336</v>
      </c>
      <c r="C19" s="40" t="s">
        <v>362</v>
      </c>
      <c r="D19" s="15"/>
      <c r="E19" s="7" t="s">
        <v>161</v>
      </c>
      <c r="F19" s="7">
        <v>8</v>
      </c>
      <c r="G19" s="7"/>
      <c r="H19" s="7">
        <v>365</v>
      </c>
      <c r="I19" s="7">
        <v>2920</v>
      </c>
      <c r="J19" s="47">
        <v>43132</v>
      </c>
      <c r="K19" s="7"/>
      <c r="L19" s="7" t="s">
        <v>340</v>
      </c>
      <c r="M19" s="7" t="s">
        <v>341</v>
      </c>
      <c r="N19" s="7" t="s">
        <v>342</v>
      </c>
      <c r="O19" s="7"/>
      <c r="P19" s="7"/>
      <c r="Q19" s="7"/>
      <c r="R19" s="52"/>
    </row>
    <row r="20" s="34" customFormat="1" spans="1:18">
      <c r="A20" s="7">
        <v>19</v>
      </c>
      <c r="B20" s="7" t="s">
        <v>336</v>
      </c>
      <c r="C20" s="40" t="s">
        <v>363</v>
      </c>
      <c r="D20" s="15"/>
      <c r="E20" s="7" t="s">
        <v>161</v>
      </c>
      <c r="F20" s="7">
        <v>1</v>
      </c>
      <c r="G20" s="7"/>
      <c r="H20" s="7">
        <v>365</v>
      </c>
      <c r="I20" s="7">
        <v>365</v>
      </c>
      <c r="J20" s="47">
        <v>43132</v>
      </c>
      <c r="K20" s="7"/>
      <c r="L20" s="7" t="s">
        <v>340</v>
      </c>
      <c r="M20" s="7" t="s">
        <v>341</v>
      </c>
      <c r="N20" s="7" t="s">
        <v>342</v>
      </c>
      <c r="O20" s="7"/>
      <c r="P20" s="7"/>
      <c r="Q20" s="7"/>
      <c r="R20" s="52"/>
    </row>
    <row r="21" s="34" customFormat="1" spans="1:18">
      <c r="A21" s="7">
        <v>20</v>
      </c>
      <c r="B21" s="7" t="s">
        <v>336</v>
      </c>
      <c r="C21" s="42" t="s">
        <v>364</v>
      </c>
      <c r="D21" s="17"/>
      <c r="E21" s="16" t="s">
        <v>135</v>
      </c>
      <c r="F21" s="7">
        <v>1</v>
      </c>
      <c r="G21" s="7"/>
      <c r="H21" s="16">
        <v>140</v>
      </c>
      <c r="I21" s="7">
        <v>140</v>
      </c>
      <c r="J21" s="48">
        <v>43132</v>
      </c>
      <c r="K21" s="16"/>
      <c r="L21" s="16" t="s">
        <v>340</v>
      </c>
      <c r="M21" s="7" t="s">
        <v>341</v>
      </c>
      <c r="N21" s="7" t="s">
        <v>342</v>
      </c>
      <c r="O21" s="16"/>
      <c r="P21" s="16"/>
      <c r="Q21" s="16"/>
      <c r="R21" s="52"/>
    </row>
    <row r="22" s="34" customFormat="1" spans="1:18">
      <c r="A22" s="7">
        <v>21</v>
      </c>
      <c r="B22" s="7" t="s">
        <v>336</v>
      </c>
      <c r="C22" s="40" t="s">
        <v>365</v>
      </c>
      <c r="D22" s="15"/>
      <c r="E22" s="7" t="s">
        <v>161</v>
      </c>
      <c r="F22" s="7">
        <v>9</v>
      </c>
      <c r="G22" s="7"/>
      <c r="H22" s="7">
        <v>25</v>
      </c>
      <c r="I22" s="7">
        <v>225</v>
      </c>
      <c r="J22" s="47">
        <v>43132</v>
      </c>
      <c r="K22" s="7"/>
      <c r="L22" s="7" t="s">
        <v>340</v>
      </c>
      <c r="M22" s="7" t="s">
        <v>341</v>
      </c>
      <c r="N22" s="7" t="s">
        <v>342</v>
      </c>
      <c r="O22" s="7"/>
      <c r="P22" s="7"/>
      <c r="Q22" s="7"/>
      <c r="R22" s="52"/>
    </row>
    <row r="23" s="34" customFormat="1" spans="1:18">
      <c r="A23" s="7">
        <v>22</v>
      </c>
      <c r="B23" s="7" t="s">
        <v>336</v>
      </c>
      <c r="C23" s="40" t="s">
        <v>366</v>
      </c>
      <c r="D23" s="15"/>
      <c r="E23" s="7" t="s">
        <v>152</v>
      </c>
      <c r="F23" s="7">
        <v>1</v>
      </c>
      <c r="G23" s="7"/>
      <c r="H23" s="7">
        <v>2600</v>
      </c>
      <c r="I23" s="7">
        <v>2600</v>
      </c>
      <c r="J23" s="47">
        <v>43132</v>
      </c>
      <c r="K23" s="7"/>
      <c r="L23" s="7" t="s">
        <v>340</v>
      </c>
      <c r="M23" s="7" t="s">
        <v>341</v>
      </c>
      <c r="N23" s="7" t="s">
        <v>342</v>
      </c>
      <c r="O23" s="7"/>
      <c r="P23" s="7"/>
      <c r="Q23" s="7"/>
      <c r="R23" s="52"/>
    </row>
    <row r="24" s="34" customFormat="1" spans="1:18">
      <c r="A24" s="7">
        <v>23</v>
      </c>
      <c r="B24" s="7" t="s">
        <v>336</v>
      </c>
      <c r="C24" s="40" t="s">
        <v>367</v>
      </c>
      <c r="D24" s="15"/>
      <c r="E24" s="7" t="s">
        <v>368</v>
      </c>
      <c r="F24" s="7">
        <v>6</v>
      </c>
      <c r="G24" s="7"/>
      <c r="H24" s="7">
        <v>87</v>
      </c>
      <c r="I24" s="7">
        <v>522</v>
      </c>
      <c r="J24" s="47">
        <v>42795</v>
      </c>
      <c r="K24" s="7"/>
      <c r="L24" s="7" t="s">
        <v>340</v>
      </c>
      <c r="M24" s="7" t="s">
        <v>341</v>
      </c>
      <c r="N24" s="7" t="s">
        <v>342</v>
      </c>
      <c r="O24" s="7"/>
      <c r="P24" s="7"/>
      <c r="Q24" s="7"/>
      <c r="R24" s="53"/>
    </row>
    <row r="25" s="35" customFormat="1" ht="25.25" customHeight="1" spans="1:18">
      <c r="A25" s="7">
        <v>24</v>
      </c>
      <c r="B25" s="4" t="s">
        <v>336</v>
      </c>
      <c r="C25" s="4" t="s">
        <v>301</v>
      </c>
      <c r="D25" s="4" t="s">
        <v>369</v>
      </c>
      <c r="E25" s="4" t="s">
        <v>135</v>
      </c>
      <c r="F25" s="4">
        <v>1</v>
      </c>
      <c r="G25" s="4" t="s">
        <v>101</v>
      </c>
      <c r="H25" s="4">
        <v>3900</v>
      </c>
      <c r="I25" s="4">
        <v>3900</v>
      </c>
      <c r="J25" s="4"/>
      <c r="K25" s="49">
        <v>42594</v>
      </c>
      <c r="L25" s="4"/>
      <c r="M25" s="4" t="s">
        <v>312</v>
      </c>
      <c r="N25" s="4" t="s">
        <v>268</v>
      </c>
      <c r="O25" s="4"/>
      <c r="P25" s="50"/>
      <c r="Q25" s="54" t="s">
        <v>370</v>
      </c>
      <c r="R25" s="4"/>
    </row>
    <row r="26" s="34" customFormat="1" ht="21" customHeight="1" spans="1:18">
      <c r="A26" s="43"/>
      <c r="B26" s="44"/>
      <c r="C26" s="44" t="s">
        <v>371</v>
      </c>
      <c r="D26" s="44"/>
      <c r="E26" s="44"/>
      <c r="F26" s="44" t="s">
        <v>372</v>
      </c>
      <c r="G26" s="44">
        <v>5</v>
      </c>
      <c r="H26" s="44">
        <v>155</v>
      </c>
      <c r="I26" s="44">
        <v>775</v>
      </c>
      <c r="J26" s="44">
        <v>2024.03</v>
      </c>
      <c r="K26" s="44"/>
      <c r="L26" s="44"/>
      <c r="M26" s="44"/>
      <c r="N26" s="44"/>
      <c r="O26" s="44"/>
      <c r="P26" s="44"/>
      <c r="Q26" s="44"/>
      <c r="R26" s="44"/>
    </row>
  </sheetData>
  <mergeCells count="2">
    <mergeCell ref="A1:R1"/>
    <mergeCell ref="R8:R24"/>
  </mergeCells>
  <pageMargins left="0.75" right="0.75" top="1" bottom="1" header="0.5" footer="0.5"/>
  <pageSetup paperSize="9" scale="97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"/>
  <sheetViews>
    <sheetView topLeftCell="A16" workbookViewId="0">
      <selection activeCell="K42" sqref="K42"/>
    </sheetView>
  </sheetViews>
  <sheetFormatPr defaultColWidth="9" defaultRowHeight="14.25"/>
  <cols>
    <col min="3" max="3" width="19.125" customWidth="1"/>
    <col min="4" max="4" width="14.875" customWidth="1"/>
    <col min="7" max="7" width="9.25"/>
    <col min="9" max="9" width="17.375" customWidth="1"/>
    <col min="10" max="10" width="16" customWidth="1"/>
  </cols>
  <sheetData>
    <row r="1" ht="40" customHeight="1" spans="1:10">
      <c r="A1" s="1" t="s">
        <v>373</v>
      </c>
      <c r="B1" s="1"/>
      <c r="C1" s="1"/>
      <c r="D1" s="1"/>
      <c r="E1" s="1"/>
      <c r="F1" s="1"/>
      <c r="G1" s="1"/>
      <c r="H1" s="1"/>
      <c r="I1" s="1"/>
      <c r="J1" s="1"/>
    </row>
    <row r="2" ht="33" customHeight="1" spans="1:10">
      <c r="A2" s="2" t="s">
        <v>1</v>
      </c>
      <c r="B2" s="2" t="s">
        <v>15</v>
      </c>
      <c r="C2" s="2" t="s">
        <v>16</v>
      </c>
      <c r="D2" s="2" t="s">
        <v>17</v>
      </c>
      <c r="E2" s="2" t="s">
        <v>120</v>
      </c>
      <c r="F2" s="2" t="s">
        <v>18</v>
      </c>
      <c r="G2" s="2" t="s">
        <v>121</v>
      </c>
      <c r="H2" s="2" t="s">
        <v>374</v>
      </c>
      <c r="I2" s="2" t="s">
        <v>20</v>
      </c>
      <c r="J2" s="2" t="s">
        <v>5</v>
      </c>
    </row>
    <row r="3" ht="20" customHeight="1" spans="1:10">
      <c r="A3" s="3">
        <v>1</v>
      </c>
      <c r="B3" s="4" t="s">
        <v>336</v>
      </c>
      <c r="C3" s="5" t="s">
        <v>24</v>
      </c>
      <c r="D3" s="5" t="s">
        <v>375</v>
      </c>
      <c r="E3" s="5"/>
      <c r="F3" s="5">
        <v>1</v>
      </c>
      <c r="G3" s="5"/>
      <c r="H3" s="5"/>
      <c r="I3" s="5" t="s">
        <v>23</v>
      </c>
      <c r="J3" s="30" t="s">
        <v>376</v>
      </c>
    </row>
    <row r="4" ht="20" customHeight="1" spans="1:10">
      <c r="A4" s="3">
        <v>2</v>
      </c>
      <c r="B4" s="4" t="s">
        <v>336</v>
      </c>
      <c r="C4" s="6" t="s">
        <v>199</v>
      </c>
      <c r="D4" s="7" t="s">
        <v>200</v>
      </c>
      <c r="E4" s="7"/>
      <c r="F4" s="8">
        <v>3</v>
      </c>
      <c r="G4" s="8">
        <v>825</v>
      </c>
      <c r="H4" s="5">
        <f>G4*F4</f>
        <v>2475</v>
      </c>
      <c r="I4" s="8" t="s">
        <v>137</v>
      </c>
      <c r="J4" s="8" t="s">
        <v>377</v>
      </c>
    </row>
    <row r="5" ht="20" customHeight="1" spans="1:10">
      <c r="A5" s="3">
        <v>3</v>
      </c>
      <c r="B5" s="4" t="s">
        <v>336</v>
      </c>
      <c r="C5" s="6" t="s">
        <v>199</v>
      </c>
      <c r="D5" s="7" t="s">
        <v>202</v>
      </c>
      <c r="E5" s="7"/>
      <c r="F5" s="8">
        <v>1</v>
      </c>
      <c r="G5" s="8">
        <v>272</v>
      </c>
      <c r="H5" s="5">
        <f>G5*F5</f>
        <v>272</v>
      </c>
      <c r="I5" s="8" t="s">
        <v>137</v>
      </c>
      <c r="J5" s="8" t="s">
        <v>377</v>
      </c>
    </row>
    <row r="6" ht="20" customHeight="1" spans="1:10">
      <c r="A6" s="3">
        <v>4</v>
      </c>
      <c r="B6" s="4" t="s">
        <v>336</v>
      </c>
      <c r="C6" s="9" t="s">
        <v>50</v>
      </c>
      <c r="D6" s="4"/>
      <c r="E6" s="4" t="s">
        <v>135</v>
      </c>
      <c r="F6" s="4">
        <v>3</v>
      </c>
      <c r="G6" s="4">
        <v>299</v>
      </c>
      <c r="H6" s="5">
        <f>G6*F6</f>
        <v>897</v>
      </c>
      <c r="I6" s="8" t="s">
        <v>137</v>
      </c>
      <c r="J6" s="8" t="s">
        <v>377</v>
      </c>
    </row>
    <row r="7" ht="20" customHeight="1" spans="1:10">
      <c r="A7" s="3">
        <v>5</v>
      </c>
      <c r="B7" s="4" t="s">
        <v>336</v>
      </c>
      <c r="C7" s="9" t="s">
        <v>233</v>
      </c>
      <c r="D7" s="10" t="s">
        <v>378</v>
      </c>
      <c r="E7" s="11" t="s">
        <v>161</v>
      </c>
      <c r="F7" s="4">
        <v>7</v>
      </c>
      <c r="G7" s="4">
        <v>380</v>
      </c>
      <c r="H7" s="5">
        <f>G7*F7</f>
        <v>2660</v>
      </c>
      <c r="I7" s="8" t="s">
        <v>137</v>
      </c>
      <c r="J7" s="8" t="s">
        <v>377</v>
      </c>
    </row>
    <row r="8" ht="20" customHeight="1" spans="1:10">
      <c r="A8" s="3">
        <v>6</v>
      </c>
      <c r="B8" s="4" t="s">
        <v>336</v>
      </c>
      <c r="C8" s="4" t="s">
        <v>263</v>
      </c>
      <c r="D8" s="7" t="s">
        <v>379</v>
      </c>
      <c r="E8" s="7"/>
      <c r="F8" s="3">
        <v>2</v>
      </c>
      <c r="G8" s="3"/>
      <c r="H8" s="5"/>
      <c r="I8" s="8" t="s">
        <v>245</v>
      </c>
      <c r="J8" s="8" t="s">
        <v>380</v>
      </c>
    </row>
    <row r="9" ht="20" customHeight="1" spans="1:10">
      <c r="A9" s="3">
        <v>7</v>
      </c>
      <c r="B9" s="4" t="s">
        <v>336</v>
      </c>
      <c r="C9" s="12" t="s">
        <v>381</v>
      </c>
      <c r="D9" s="4"/>
      <c r="E9" s="4" t="s">
        <v>157</v>
      </c>
      <c r="F9" s="12">
        <v>2</v>
      </c>
      <c r="G9" s="4"/>
      <c r="H9" s="5"/>
      <c r="I9" s="14" t="s">
        <v>382</v>
      </c>
      <c r="J9" s="8" t="s">
        <v>377</v>
      </c>
    </row>
    <row r="10" ht="20" customHeight="1" spans="1:10">
      <c r="A10" s="3">
        <v>8</v>
      </c>
      <c r="B10" s="4" t="s">
        <v>336</v>
      </c>
      <c r="C10" s="12" t="s">
        <v>383</v>
      </c>
      <c r="D10" s="13" t="s">
        <v>384</v>
      </c>
      <c r="E10" s="13"/>
      <c r="F10" s="12">
        <v>4</v>
      </c>
      <c r="G10" s="14">
        <v>560</v>
      </c>
      <c r="H10" s="3">
        <f>G10*F10</f>
        <v>2240</v>
      </c>
      <c r="I10" s="14" t="s">
        <v>382</v>
      </c>
      <c r="J10" s="31" t="s">
        <v>385</v>
      </c>
    </row>
    <row r="11" ht="20" customHeight="1" spans="1:10">
      <c r="A11" s="3">
        <v>9</v>
      </c>
      <c r="B11" s="4" t="s">
        <v>336</v>
      </c>
      <c r="C11" s="12" t="s">
        <v>383</v>
      </c>
      <c r="D11" s="13" t="s">
        <v>386</v>
      </c>
      <c r="E11" s="13"/>
      <c r="F11" s="12">
        <v>2</v>
      </c>
      <c r="G11" s="14">
        <v>380</v>
      </c>
      <c r="H11" s="3">
        <f>G11*F11</f>
        <v>760</v>
      </c>
      <c r="I11" s="14" t="s">
        <v>382</v>
      </c>
      <c r="J11" s="32"/>
    </row>
    <row r="12" ht="20" customHeight="1" spans="1:10">
      <c r="A12" s="3">
        <v>10</v>
      </c>
      <c r="B12" s="4" t="s">
        <v>336</v>
      </c>
      <c r="C12" s="4" t="s">
        <v>387</v>
      </c>
      <c r="D12" s="4"/>
      <c r="E12" s="4"/>
      <c r="F12" s="4">
        <v>6</v>
      </c>
      <c r="G12" s="14"/>
      <c r="H12" s="3"/>
      <c r="I12" s="14" t="s">
        <v>382</v>
      </c>
      <c r="J12" s="33"/>
    </row>
    <row r="13" ht="20" customHeight="1" spans="1:10">
      <c r="A13" s="3">
        <v>11</v>
      </c>
      <c r="B13" s="4" t="s">
        <v>336</v>
      </c>
      <c r="C13" s="4" t="s">
        <v>388</v>
      </c>
      <c r="D13" s="4"/>
      <c r="E13" s="4" t="s">
        <v>135</v>
      </c>
      <c r="F13" s="4">
        <v>1</v>
      </c>
      <c r="G13" s="14">
        <v>189</v>
      </c>
      <c r="H13" s="3">
        <f>G13*F13</f>
        <v>189</v>
      </c>
      <c r="I13" s="4" t="s">
        <v>268</v>
      </c>
      <c r="J13" s="8" t="s">
        <v>377</v>
      </c>
    </row>
    <row r="14" ht="20" customHeight="1" spans="1:10">
      <c r="A14" s="3">
        <v>12</v>
      </c>
      <c r="B14" s="7" t="s">
        <v>336</v>
      </c>
      <c r="C14" s="7" t="s">
        <v>389</v>
      </c>
      <c r="D14" s="15" t="s">
        <v>390</v>
      </c>
      <c r="E14" s="7" t="s">
        <v>208</v>
      </c>
      <c r="F14" s="7">
        <v>4</v>
      </c>
      <c r="G14" s="7">
        <v>1950</v>
      </c>
      <c r="H14" s="3">
        <f t="shared" ref="H14:H46" si="0">G14*F14</f>
        <v>7800</v>
      </c>
      <c r="I14" s="4" t="s">
        <v>341</v>
      </c>
      <c r="J14" s="31" t="s">
        <v>385</v>
      </c>
    </row>
    <row r="15" ht="20" customHeight="1" spans="1:10">
      <c r="A15" s="3">
        <v>13</v>
      </c>
      <c r="B15" s="7" t="s">
        <v>336</v>
      </c>
      <c r="C15" s="7" t="s">
        <v>391</v>
      </c>
      <c r="D15" s="15" t="s">
        <v>392</v>
      </c>
      <c r="E15" s="7" t="s">
        <v>135</v>
      </c>
      <c r="F15" s="7">
        <v>2</v>
      </c>
      <c r="G15" s="7">
        <v>3900</v>
      </c>
      <c r="H15" s="3">
        <f t="shared" si="0"/>
        <v>7800</v>
      </c>
      <c r="I15" s="4" t="s">
        <v>341</v>
      </c>
      <c r="J15" s="32"/>
    </row>
    <row r="16" ht="20" customHeight="1" spans="1:10">
      <c r="A16" s="3">
        <v>14</v>
      </c>
      <c r="B16" s="7" t="s">
        <v>336</v>
      </c>
      <c r="C16" s="7" t="s">
        <v>393</v>
      </c>
      <c r="D16" s="15" t="s">
        <v>394</v>
      </c>
      <c r="E16" s="7" t="s">
        <v>135</v>
      </c>
      <c r="F16" s="7">
        <v>1</v>
      </c>
      <c r="G16" s="7">
        <v>2600</v>
      </c>
      <c r="H16" s="3">
        <f t="shared" si="0"/>
        <v>2600</v>
      </c>
      <c r="I16" s="4" t="s">
        <v>341</v>
      </c>
      <c r="J16" s="32"/>
    </row>
    <row r="17" ht="20" customHeight="1" spans="1:10">
      <c r="A17" s="3">
        <v>15</v>
      </c>
      <c r="B17" s="16" t="s">
        <v>336</v>
      </c>
      <c r="C17" s="16" t="s">
        <v>395</v>
      </c>
      <c r="D17" s="17" t="s">
        <v>396</v>
      </c>
      <c r="E17" s="16" t="s">
        <v>135</v>
      </c>
      <c r="F17" s="7">
        <v>1</v>
      </c>
      <c r="G17" s="16">
        <v>900</v>
      </c>
      <c r="H17" s="3">
        <f t="shared" si="0"/>
        <v>900</v>
      </c>
      <c r="I17" s="4" t="s">
        <v>341</v>
      </c>
      <c r="J17" s="32"/>
    </row>
    <row r="18" ht="20" customHeight="1" spans="1:10">
      <c r="A18" s="3">
        <v>16</v>
      </c>
      <c r="B18" s="18" t="s">
        <v>336</v>
      </c>
      <c r="C18" s="19" t="s">
        <v>397</v>
      </c>
      <c r="D18" s="19" t="s">
        <v>398</v>
      </c>
      <c r="E18" s="19" t="s">
        <v>135</v>
      </c>
      <c r="F18" s="7" t="s">
        <v>399</v>
      </c>
      <c r="G18" s="20">
        <v>2820</v>
      </c>
      <c r="H18" s="3">
        <f t="shared" si="0"/>
        <v>2820</v>
      </c>
      <c r="I18" s="4" t="s">
        <v>341</v>
      </c>
      <c r="J18" s="32"/>
    </row>
    <row r="19" ht="20" customHeight="1" spans="1:10">
      <c r="A19" s="3">
        <v>17</v>
      </c>
      <c r="B19" s="18" t="s">
        <v>336</v>
      </c>
      <c r="C19" s="19" t="s">
        <v>400</v>
      </c>
      <c r="D19" s="19" t="s">
        <v>401</v>
      </c>
      <c r="E19" s="19" t="s">
        <v>135</v>
      </c>
      <c r="F19" s="7" t="s">
        <v>399</v>
      </c>
      <c r="G19" s="20">
        <v>1500</v>
      </c>
      <c r="H19" s="3">
        <f t="shared" si="0"/>
        <v>1500</v>
      </c>
      <c r="I19" s="4" t="s">
        <v>341</v>
      </c>
      <c r="J19" s="32"/>
    </row>
    <row r="20" ht="20" customHeight="1" spans="1:10">
      <c r="A20" s="3">
        <v>18</v>
      </c>
      <c r="B20" s="18" t="s">
        <v>336</v>
      </c>
      <c r="C20" s="21" t="s">
        <v>402</v>
      </c>
      <c r="D20" s="19" t="s">
        <v>403</v>
      </c>
      <c r="E20" s="19" t="s">
        <v>152</v>
      </c>
      <c r="F20" s="7" t="s">
        <v>399</v>
      </c>
      <c r="G20" s="20">
        <v>1550</v>
      </c>
      <c r="H20" s="3">
        <f t="shared" si="0"/>
        <v>1550</v>
      </c>
      <c r="I20" s="4" t="s">
        <v>341</v>
      </c>
      <c r="J20" s="32"/>
    </row>
    <row r="21" ht="20" customHeight="1" spans="1:10">
      <c r="A21" s="3">
        <v>19</v>
      </c>
      <c r="B21" s="18" t="s">
        <v>336</v>
      </c>
      <c r="C21" s="21" t="s">
        <v>404</v>
      </c>
      <c r="D21" s="19" t="s">
        <v>405</v>
      </c>
      <c r="E21" s="19" t="s">
        <v>152</v>
      </c>
      <c r="F21" s="7" t="s">
        <v>399</v>
      </c>
      <c r="G21" s="20">
        <v>4300</v>
      </c>
      <c r="H21" s="3">
        <f t="shared" si="0"/>
        <v>4300</v>
      </c>
      <c r="I21" s="4" t="s">
        <v>341</v>
      </c>
      <c r="J21" s="32"/>
    </row>
    <row r="22" ht="20" customHeight="1" spans="1:10">
      <c r="A22" s="3">
        <v>20</v>
      </c>
      <c r="B22" s="7" t="s">
        <v>336</v>
      </c>
      <c r="C22" s="7" t="s">
        <v>406</v>
      </c>
      <c r="D22" s="15" t="s">
        <v>407</v>
      </c>
      <c r="E22" s="7" t="s">
        <v>135</v>
      </c>
      <c r="F22" s="7">
        <v>1</v>
      </c>
      <c r="G22" s="7">
        <v>12700</v>
      </c>
      <c r="H22" s="3">
        <f t="shared" si="0"/>
        <v>12700</v>
      </c>
      <c r="I22" s="4" t="s">
        <v>341</v>
      </c>
      <c r="J22" s="32"/>
    </row>
    <row r="23" ht="20" customHeight="1" spans="1:10">
      <c r="A23" s="3">
        <v>21</v>
      </c>
      <c r="B23" s="7" t="s">
        <v>336</v>
      </c>
      <c r="C23" s="7" t="s">
        <v>408</v>
      </c>
      <c r="D23" s="22"/>
      <c r="E23" s="7" t="s">
        <v>169</v>
      </c>
      <c r="F23" s="7">
        <v>1</v>
      </c>
      <c r="G23" s="7">
        <v>120</v>
      </c>
      <c r="H23" s="3">
        <f t="shared" si="0"/>
        <v>120</v>
      </c>
      <c r="I23" s="4" t="s">
        <v>341</v>
      </c>
      <c r="J23" s="32"/>
    </row>
    <row r="24" ht="20" customHeight="1" spans="1:10">
      <c r="A24" s="3">
        <v>22</v>
      </c>
      <c r="B24" s="7" t="s">
        <v>336</v>
      </c>
      <c r="C24" s="7" t="s">
        <v>409</v>
      </c>
      <c r="D24" s="15" t="s">
        <v>410</v>
      </c>
      <c r="E24" s="23" t="s">
        <v>161</v>
      </c>
      <c r="F24" s="7">
        <v>1</v>
      </c>
      <c r="G24" s="7">
        <v>1300</v>
      </c>
      <c r="H24" s="3">
        <f t="shared" si="0"/>
        <v>1300</v>
      </c>
      <c r="I24" s="4" t="s">
        <v>341</v>
      </c>
      <c r="J24" s="32"/>
    </row>
    <row r="25" ht="20" customHeight="1" spans="1:10">
      <c r="A25" s="3">
        <v>23</v>
      </c>
      <c r="B25" s="7" t="s">
        <v>336</v>
      </c>
      <c r="C25" s="7" t="s">
        <v>411</v>
      </c>
      <c r="D25" s="22"/>
      <c r="E25" s="7" t="s">
        <v>169</v>
      </c>
      <c r="F25" s="7">
        <v>2</v>
      </c>
      <c r="G25" s="7">
        <v>100</v>
      </c>
      <c r="H25" s="3">
        <f t="shared" si="0"/>
        <v>200</v>
      </c>
      <c r="I25" s="4" t="s">
        <v>341</v>
      </c>
      <c r="J25" s="32"/>
    </row>
    <row r="26" ht="20" customHeight="1" spans="1:10">
      <c r="A26" s="3">
        <v>24</v>
      </c>
      <c r="B26" s="7" t="s">
        <v>336</v>
      </c>
      <c r="C26" s="7" t="s">
        <v>357</v>
      </c>
      <c r="D26" s="22" t="s">
        <v>412</v>
      </c>
      <c r="E26" s="24" t="s">
        <v>252</v>
      </c>
      <c r="F26" s="7">
        <v>2</v>
      </c>
      <c r="G26" s="7">
        <v>550</v>
      </c>
      <c r="H26" s="3">
        <f t="shared" si="0"/>
        <v>1100</v>
      </c>
      <c r="I26" s="4" t="s">
        <v>341</v>
      </c>
      <c r="J26" s="32"/>
    </row>
    <row r="27" ht="20" customHeight="1" spans="1:10">
      <c r="A27" s="3">
        <v>25</v>
      </c>
      <c r="B27" s="7" t="s">
        <v>336</v>
      </c>
      <c r="C27" s="7" t="s">
        <v>413</v>
      </c>
      <c r="D27" s="22" t="s">
        <v>414</v>
      </c>
      <c r="E27" s="24" t="s">
        <v>415</v>
      </c>
      <c r="F27" s="7">
        <v>2</v>
      </c>
      <c r="G27" s="7">
        <v>230</v>
      </c>
      <c r="H27" s="3">
        <f t="shared" si="0"/>
        <v>460</v>
      </c>
      <c r="I27" s="4" t="s">
        <v>341</v>
      </c>
      <c r="J27" s="32"/>
    </row>
    <row r="28" ht="20" customHeight="1" spans="1:10">
      <c r="A28" s="3">
        <v>26</v>
      </c>
      <c r="B28" s="7" t="s">
        <v>336</v>
      </c>
      <c r="C28" s="7" t="s">
        <v>416</v>
      </c>
      <c r="D28" s="22"/>
      <c r="E28" s="24" t="s">
        <v>417</v>
      </c>
      <c r="F28" s="7">
        <v>1</v>
      </c>
      <c r="G28" s="7">
        <v>800</v>
      </c>
      <c r="H28" s="3">
        <f t="shared" si="0"/>
        <v>800</v>
      </c>
      <c r="I28" s="4" t="s">
        <v>341</v>
      </c>
      <c r="J28" s="32"/>
    </row>
    <row r="29" ht="20" customHeight="1" spans="1:10">
      <c r="A29" s="3">
        <v>27</v>
      </c>
      <c r="B29" s="7" t="s">
        <v>336</v>
      </c>
      <c r="C29" s="7" t="s">
        <v>418</v>
      </c>
      <c r="D29" s="22" t="s">
        <v>419</v>
      </c>
      <c r="E29" s="24" t="s">
        <v>135</v>
      </c>
      <c r="F29" s="7">
        <v>4</v>
      </c>
      <c r="G29" s="7">
        <v>650</v>
      </c>
      <c r="H29" s="3">
        <f t="shared" si="0"/>
        <v>2600</v>
      </c>
      <c r="I29" s="4" t="s">
        <v>341</v>
      </c>
      <c r="J29" s="32"/>
    </row>
    <row r="30" ht="20" customHeight="1" spans="1:10">
      <c r="A30" s="3">
        <v>28</v>
      </c>
      <c r="B30" s="7" t="s">
        <v>336</v>
      </c>
      <c r="C30" s="7" t="s">
        <v>420</v>
      </c>
      <c r="D30" s="22" t="s">
        <v>419</v>
      </c>
      <c r="E30" s="24" t="s">
        <v>135</v>
      </c>
      <c r="F30" s="7">
        <v>6</v>
      </c>
      <c r="G30" s="7">
        <v>780</v>
      </c>
      <c r="H30" s="3">
        <f t="shared" si="0"/>
        <v>4680</v>
      </c>
      <c r="I30" s="4" t="s">
        <v>341</v>
      </c>
      <c r="J30" s="32"/>
    </row>
    <row r="31" ht="20" customHeight="1" spans="1:10">
      <c r="A31" s="3">
        <v>29</v>
      </c>
      <c r="B31" s="7" t="s">
        <v>336</v>
      </c>
      <c r="C31" s="7" t="s">
        <v>421</v>
      </c>
      <c r="D31" s="22" t="s">
        <v>419</v>
      </c>
      <c r="E31" s="24" t="s">
        <v>208</v>
      </c>
      <c r="F31" s="7">
        <v>10</v>
      </c>
      <c r="G31" s="7">
        <v>25</v>
      </c>
      <c r="H31" s="3">
        <f t="shared" si="0"/>
        <v>250</v>
      </c>
      <c r="I31" s="4" t="s">
        <v>341</v>
      </c>
      <c r="J31" s="32"/>
    </row>
    <row r="32" ht="20" customHeight="1" spans="1:10">
      <c r="A32" s="3">
        <v>30</v>
      </c>
      <c r="B32" s="7" t="s">
        <v>336</v>
      </c>
      <c r="C32" s="7" t="s">
        <v>422</v>
      </c>
      <c r="D32" s="22" t="s">
        <v>419</v>
      </c>
      <c r="E32" s="7" t="s">
        <v>135</v>
      </c>
      <c r="F32" s="7">
        <v>1</v>
      </c>
      <c r="G32" s="7">
        <v>900</v>
      </c>
      <c r="H32" s="3">
        <f t="shared" si="0"/>
        <v>900</v>
      </c>
      <c r="I32" s="4" t="s">
        <v>341</v>
      </c>
      <c r="J32" s="32"/>
    </row>
    <row r="33" ht="20" customHeight="1" spans="1:10">
      <c r="A33" s="3">
        <v>31</v>
      </c>
      <c r="B33" s="7" t="s">
        <v>336</v>
      </c>
      <c r="C33" s="7" t="s">
        <v>423</v>
      </c>
      <c r="D33" s="15" t="s">
        <v>398</v>
      </c>
      <c r="E33" s="23" t="s">
        <v>208</v>
      </c>
      <c r="F33" s="7">
        <v>4</v>
      </c>
      <c r="G33" s="7">
        <v>1450</v>
      </c>
      <c r="H33" s="3">
        <f t="shared" si="0"/>
        <v>5800</v>
      </c>
      <c r="I33" s="4" t="s">
        <v>341</v>
      </c>
      <c r="J33" s="32"/>
    </row>
    <row r="34" ht="20" customHeight="1" spans="1:10">
      <c r="A34" s="3">
        <v>32</v>
      </c>
      <c r="B34" s="7" t="s">
        <v>336</v>
      </c>
      <c r="C34" s="7" t="s">
        <v>424</v>
      </c>
      <c r="D34" s="15" t="s">
        <v>398</v>
      </c>
      <c r="E34" s="24" t="s">
        <v>135</v>
      </c>
      <c r="F34" s="7">
        <v>1</v>
      </c>
      <c r="G34" s="7">
        <v>2700</v>
      </c>
      <c r="H34" s="3">
        <f t="shared" si="0"/>
        <v>2700</v>
      </c>
      <c r="I34" s="4" t="s">
        <v>341</v>
      </c>
      <c r="J34" s="32"/>
    </row>
    <row r="35" ht="20" customHeight="1" spans="1:10">
      <c r="A35" s="3">
        <v>33</v>
      </c>
      <c r="B35" s="7" t="s">
        <v>336</v>
      </c>
      <c r="C35" s="7" t="s">
        <v>425</v>
      </c>
      <c r="D35" s="22" t="s">
        <v>426</v>
      </c>
      <c r="E35" s="7" t="s">
        <v>135</v>
      </c>
      <c r="F35" s="7">
        <v>1</v>
      </c>
      <c r="G35" s="7">
        <v>2700</v>
      </c>
      <c r="H35" s="3">
        <f t="shared" si="0"/>
        <v>2700</v>
      </c>
      <c r="I35" s="4" t="s">
        <v>341</v>
      </c>
      <c r="J35" s="32"/>
    </row>
    <row r="36" ht="20" customHeight="1" spans="1:10">
      <c r="A36" s="3">
        <v>34</v>
      </c>
      <c r="B36" s="7" t="s">
        <v>336</v>
      </c>
      <c r="C36" s="7" t="s">
        <v>427</v>
      </c>
      <c r="D36" s="22" t="s">
        <v>426</v>
      </c>
      <c r="E36" s="7" t="s">
        <v>135</v>
      </c>
      <c r="F36" s="7">
        <v>1</v>
      </c>
      <c r="G36" s="7">
        <v>1500</v>
      </c>
      <c r="H36" s="3">
        <f t="shared" si="0"/>
        <v>1500</v>
      </c>
      <c r="I36" s="4" t="s">
        <v>341</v>
      </c>
      <c r="J36" s="32"/>
    </row>
    <row r="37" ht="20" customHeight="1" spans="1:10">
      <c r="A37" s="3">
        <v>35</v>
      </c>
      <c r="B37" s="7" t="s">
        <v>336</v>
      </c>
      <c r="C37" s="7" t="s">
        <v>395</v>
      </c>
      <c r="D37" s="22" t="s">
        <v>398</v>
      </c>
      <c r="E37" s="7" t="s">
        <v>135</v>
      </c>
      <c r="F37" s="7">
        <v>1</v>
      </c>
      <c r="G37" s="7">
        <v>900</v>
      </c>
      <c r="H37" s="3">
        <f t="shared" si="0"/>
        <v>900</v>
      </c>
      <c r="I37" s="4" t="s">
        <v>341</v>
      </c>
      <c r="J37" s="32"/>
    </row>
    <row r="38" ht="20" customHeight="1" spans="1:10">
      <c r="A38" s="3">
        <v>36</v>
      </c>
      <c r="B38" s="7" t="s">
        <v>336</v>
      </c>
      <c r="C38" s="7" t="s">
        <v>397</v>
      </c>
      <c r="D38" s="22" t="s">
        <v>398</v>
      </c>
      <c r="E38" s="24" t="s">
        <v>135</v>
      </c>
      <c r="F38" s="7">
        <v>1</v>
      </c>
      <c r="G38" s="7">
        <v>2850</v>
      </c>
      <c r="H38" s="3">
        <f t="shared" si="0"/>
        <v>2850</v>
      </c>
      <c r="I38" s="4" t="s">
        <v>341</v>
      </c>
      <c r="J38" s="32"/>
    </row>
    <row r="39" ht="20" customHeight="1" spans="1:10">
      <c r="A39" s="3">
        <v>37</v>
      </c>
      <c r="B39" s="7" t="s">
        <v>336</v>
      </c>
      <c r="C39" s="7" t="s">
        <v>404</v>
      </c>
      <c r="D39" s="15" t="s">
        <v>398</v>
      </c>
      <c r="E39" s="18" t="s">
        <v>152</v>
      </c>
      <c r="F39" s="7">
        <v>1</v>
      </c>
      <c r="G39" s="7">
        <v>4600</v>
      </c>
      <c r="H39" s="3">
        <f t="shared" si="0"/>
        <v>4600</v>
      </c>
      <c r="I39" s="4" t="s">
        <v>341</v>
      </c>
      <c r="J39" s="32"/>
    </row>
    <row r="40" ht="20" customHeight="1" spans="1:10">
      <c r="A40" s="3">
        <v>38</v>
      </c>
      <c r="B40" s="7" t="s">
        <v>336</v>
      </c>
      <c r="C40" s="7" t="s">
        <v>406</v>
      </c>
      <c r="D40" s="22" t="s">
        <v>407</v>
      </c>
      <c r="E40" s="24" t="s">
        <v>135</v>
      </c>
      <c r="F40" s="7">
        <v>1</v>
      </c>
      <c r="G40" s="7">
        <v>5650</v>
      </c>
      <c r="H40" s="3">
        <f t="shared" si="0"/>
        <v>5650</v>
      </c>
      <c r="I40" s="4" t="s">
        <v>341</v>
      </c>
      <c r="J40" s="32"/>
    </row>
    <row r="41" ht="20" customHeight="1" spans="1:10">
      <c r="A41" s="3">
        <v>39</v>
      </c>
      <c r="B41" s="7" t="s">
        <v>336</v>
      </c>
      <c r="C41" s="7" t="s">
        <v>428</v>
      </c>
      <c r="D41" s="15"/>
      <c r="E41" s="25" t="s">
        <v>152</v>
      </c>
      <c r="F41" s="7">
        <v>1</v>
      </c>
      <c r="G41" s="7">
        <v>120</v>
      </c>
      <c r="H41" s="3">
        <f t="shared" si="0"/>
        <v>120</v>
      </c>
      <c r="I41" s="4" t="s">
        <v>341</v>
      </c>
      <c r="J41" s="32"/>
    </row>
    <row r="42" ht="20" customHeight="1" spans="1:10">
      <c r="A42" s="3">
        <v>40</v>
      </c>
      <c r="B42" s="7" t="s">
        <v>336</v>
      </c>
      <c r="C42" s="7" t="s">
        <v>409</v>
      </c>
      <c r="D42" s="22"/>
      <c r="E42" s="24" t="s">
        <v>161</v>
      </c>
      <c r="F42" s="7">
        <v>1</v>
      </c>
      <c r="G42" s="7">
        <v>1000</v>
      </c>
      <c r="H42" s="3">
        <f t="shared" si="0"/>
        <v>1000</v>
      </c>
      <c r="I42" s="4" t="s">
        <v>341</v>
      </c>
      <c r="J42" s="32"/>
    </row>
    <row r="43" ht="20" customHeight="1" spans="1:10">
      <c r="A43" s="3">
        <v>41</v>
      </c>
      <c r="B43" s="7" t="s">
        <v>336</v>
      </c>
      <c r="C43" s="7" t="s">
        <v>357</v>
      </c>
      <c r="D43" s="22" t="s">
        <v>412</v>
      </c>
      <c r="E43" s="7" t="s">
        <v>252</v>
      </c>
      <c r="F43" s="7">
        <v>2</v>
      </c>
      <c r="G43" s="7">
        <v>550</v>
      </c>
      <c r="H43" s="3">
        <f t="shared" si="0"/>
        <v>1100</v>
      </c>
      <c r="I43" s="4" t="s">
        <v>341</v>
      </c>
      <c r="J43" s="32"/>
    </row>
    <row r="44" ht="20" customHeight="1" spans="1:10">
      <c r="A44" s="3">
        <v>42</v>
      </c>
      <c r="B44" s="7" t="s">
        <v>336</v>
      </c>
      <c r="C44" s="7" t="s">
        <v>429</v>
      </c>
      <c r="D44" s="22"/>
      <c r="E44" s="24" t="s">
        <v>415</v>
      </c>
      <c r="F44" s="7">
        <v>2</v>
      </c>
      <c r="G44" s="7">
        <v>230</v>
      </c>
      <c r="H44" s="3">
        <f t="shared" si="0"/>
        <v>460</v>
      </c>
      <c r="I44" s="4" t="s">
        <v>341</v>
      </c>
      <c r="J44" s="32"/>
    </row>
    <row r="45" ht="20" customHeight="1" spans="1:10">
      <c r="A45" s="3">
        <v>43</v>
      </c>
      <c r="B45" s="7" t="s">
        <v>336</v>
      </c>
      <c r="C45" s="7" t="s">
        <v>416</v>
      </c>
      <c r="D45" s="22"/>
      <c r="E45" s="24" t="s">
        <v>417</v>
      </c>
      <c r="F45" s="7">
        <v>1</v>
      </c>
      <c r="G45" s="7">
        <v>400</v>
      </c>
      <c r="H45" s="3">
        <f t="shared" si="0"/>
        <v>400</v>
      </c>
      <c r="I45" s="4" t="s">
        <v>341</v>
      </c>
      <c r="J45" s="32"/>
    </row>
    <row r="46" ht="20" customHeight="1" spans="1:10">
      <c r="A46" s="3">
        <v>44</v>
      </c>
      <c r="B46" s="7" t="s">
        <v>336</v>
      </c>
      <c r="C46" s="7" t="s">
        <v>430</v>
      </c>
      <c r="D46" s="15"/>
      <c r="E46" s="24" t="s">
        <v>161</v>
      </c>
      <c r="F46" s="7">
        <v>1</v>
      </c>
      <c r="G46" s="7">
        <v>440</v>
      </c>
      <c r="H46" s="3">
        <f t="shared" si="0"/>
        <v>440</v>
      </c>
      <c r="I46" s="4" t="s">
        <v>341</v>
      </c>
      <c r="J46" s="33"/>
    </row>
    <row r="47" ht="32" customHeight="1" spans="1:10">
      <c r="A47" s="26" t="s">
        <v>431</v>
      </c>
      <c r="B47" s="27"/>
      <c r="C47" s="27"/>
      <c r="D47" s="27"/>
      <c r="E47" s="28"/>
      <c r="F47" s="29">
        <f>SUM(F3:F46)</f>
        <v>90</v>
      </c>
      <c r="G47" s="29"/>
      <c r="H47" s="29">
        <f>SUM(H3:H46)</f>
        <v>94093</v>
      </c>
      <c r="I47" s="3"/>
      <c r="J47" s="3"/>
    </row>
  </sheetData>
  <mergeCells count="4">
    <mergeCell ref="A1:J1"/>
    <mergeCell ref="A47:E47"/>
    <mergeCell ref="J10:J12"/>
    <mergeCell ref="J14:J46"/>
  </mergeCells>
  <pageMargins left="0.629861111111111" right="0.511805555555556" top="0.629861111111111" bottom="0.354166666666667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变更记录</vt:lpstr>
      <vt:lpstr>餐厅</vt:lpstr>
      <vt:lpstr>客房</vt:lpstr>
      <vt:lpstr>二楼办公室</vt:lpstr>
      <vt:lpstr>前厅部</vt:lpstr>
      <vt:lpstr>工程部</vt:lpstr>
      <vt:lpstr>报废清单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平凡的安逸</cp:lastModifiedBy>
  <dcterms:created xsi:type="dcterms:W3CDTF">2023-07-29T05:15:00Z</dcterms:created>
  <dcterms:modified xsi:type="dcterms:W3CDTF">2024-05-24T05:38:54Z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8B9B3DEDF265476EA71246ABDDA2838D_13</vt:lpwstr>
  </property>
  <property fmtid="{D5CDD505-2E9C-101B-9397-08002B2CF9AE}" pid="3" name="KSOProductBuildVer">
    <vt:lpwstr>2052-12.1.0.16929</vt:lpwstr>
  </property>
</Properties>
</file>