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-10-11-2-3" sheetId="1" r:id="rId1"/>
  </sheets>
  <definedNames>
    <definedName name="_xlnm._FilterDatabase" localSheetId="0" hidden="1">'9-10-11-2-3'!$A$1:$I$1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<sst xmlns="http://schemas.openxmlformats.org/spreadsheetml/2006/main" count="210" uniqueCount="155">
  <si>
    <t>序号</t>
  </si>
  <si>
    <t>入职时间</t>
  </si>
  <si>
    <t>电话号码</t>
  </si>
  <si>
    <t>卡号</t>
  </si>
  <si>
    <t>收款行CNAPS号</t>
  </si>
  <si>
    <t>银行及开户行</t>
  </si>
  <si>
    <t xml:space="preserve"> 3月</t>
  </si>
  <si>
    <t>合计</t>
  </si>
  <si>
    <t>尹凤萍</t>
  </si>
  <si>
    <t xml:space="preserve"> 6217997300071759057</t>
  </si>
  <si>
    <t>403731099000</t>
  </si>
  <si>
    <t>中国邮政储蓄银行昆明市王家桥支行</t>
  </si>
  <si>
    <t>4月24日办理离职</t>
  </si>
  <si>
    <t>尹金凤</t>
  </si>
  <si>
    <t>6231900000180207124</t>
  </si>
  <si>
    <t>402731057238</t>
  </si>
  <si>
    <t>昆明市五华区农村信用社合作联社黑林铺信用社</t>
  </si>
  <si>
    <t>王垫芬</t>
  </si>
  <si>
    <t>6223690959354040</t>
  </si>
  <si>
    <t>云南省农村信用社联合社（禄劝五星分社）</t>
  </si>
  <si>
    <t>李杏莲</t>
  </si>
  <si>
    <t>6212252502003069015</t>
  </si>
  <si>
    <t>102731000010</t>
  </si>
  <si>
    <t>中国工商银行王家桥支行</t>
  </si>
  <si>
    <t>6月14日已办理离职</t>
  </si>
  <si>
    <t>白玲</t>
  </si>
  <si>
    <t>6222600590011277256</t>
  </si>
  <si>
    <t>301731000019</t>
  </si>
  <si>
    <t>交通银行银河支行</t>
  </si>
  <si>
    <t>张美花</t>
  </si>
  <si>
    <t>6222600590011277173</t>
  </si>
  <si>
    <t>杨林育</t>
  </si>
  <si>
    <t>6217852700023327156</t>
  </si>
  <si>
    <t>104731003017</t>
  </si>
  <si>
    <t>中国银行昆明市东郊支行</t>
  </si>
  <si>
    <t>黄桂芳</t>
  </si>
  <si>
    <t>6217987300002134208</t>
  </si>
  <si>
    <t>中国建设银行小西门支行</t>
  </si>
  <si>
    <t>4月26日办理离职</t>
  </si>
  <si>
    <t>王琼芬</t>
  </si>
  <si>
    <t>15912451660</t>
  </si>
  <si>
    <t>6217997300060807156</t>
  </si>
  <si>
    <t>6月24日已办理离职；</t>
  </si>
  <si>
    <t>周海燕</t>
  </si>
  <si>
    <t>18725190504</t>
  </si>
  <si>
    <t>6221807300004669532</t>
  </si>
  <si>
    <t>中国邮政储蓄银行昆明市普吉营业所</t>
  </si>
  <si>
    <t>李红惠</t>
  </si>
  <si>
    <t>6217987300002408792</t>
  </si>
  <si>
    <t>中国邮政储蓄银行兴苑路支行</t>
  </si>
  <si>
    <t>霍永萍</t>
  </si>
  <si>
    <t>13759109604</t>
  </si>
  <si>
    <t>6221507300004227680</t>
  </si>
  <si>
    <t>中国邮政储蓄银行昆明市巡津街营业所</t>
  </si>
  <si>
    <t>杨远凤</t>
  </si>
  <si>
    <t>6221807300007736726</t>
  </si>
  <si>
    <t>6月27日已办理离职</t>
  </si>
  <si>
    <t>刘庭超</t>
  </si>
  <si>
    <t>15912563104</t>
  </si>
  <si>
    <t>6217997300086815910</t>
  </si>
  <si>
    <t>杨桂珍</t>
  </si>
  <si>
    <t>18088243912</t>
  </si>
  <si>
    <t>6217997300103635796</t>
  </si>
  <si>
    <t>6月25日已办理离职</t>
  </si>
  <si>
    <t>马学梅</t>
  </si>
  <si>
    <t>15911738116</t>
  </si>
  <si>
    <t>6217997300095292226</t>
  </si>
  <si>
    <t>中国邮政储蓄银行昆明市龙翔街营业所</t>
  </si>
  <si>
    <t>何云苹</t>
  </si>
  <si>
    <t>15912168126</t>
  </si>
  <si>
    <t>6221807300007736403</t>
  </si>
  <si>
    <t>刀建琼</t>
  </si>
  <si>
    <t>13529298538</t>
  </si>
  <si>
    <t>6221807300010427925</t>
  </si>
  <si>
    <t>中国邮政储蓄银行昆明市人民路支行</t>
  </si>
  <si>
    <t>6月25日已办理离职；</t>
  </si>
  <si>
    <t>费琼聪</t>
  </si>
  <si>
    <t>18388428289</t>
  </si>
  <si>
    <t>6216760150100124915</t>
  </si>
  <si>
    <t>402521090019</t>
  </si>
  <si>
    <t xml:space="preserve">昆明市五华区长江村镇银行厂口支行
</t>
  </si>
  <si>
    <t>卯彩吉</t>
  </si>
  <si>
    <t>6215582502000877521</t>
  </si>
  <si>
    <t>朱安凤</t>
  </si>
  <si>
    <t>6236683860004271297</t>
  </si>
  <si>
    <t>中国建设银行昆明茭菱中路支行</t>
  </si>
  <si>
    <t>顾郁然</t>
  </si>
  <si>
    <t>6230520860070219576</t>
  </si>
  <si>
    <t>103731099997</t>
  </si>
  <si>
    <t>中国农业银行昆明马街支行</t>
  </si>
  <si>
    <t>娄建莉</t>
  </si>
  <si>
    <t>6231900000186918641</t>
  </si>
  <si>
    <t>昆明市西山区农村信用社合作联社</t>
  </si>
  <si>
    <t>6月26日已办理离职</t>
  </si>
  <si>
    <t>杨丽荣</t>
  </si>
  <si>
    <t>6221807300008742533</t>
  </si>
  <si>
    <t>中国邮政储蓄银行昆明市昆瑞路营业所</t>
  </si>
  <si>
    <t>杨彬</t>
  </si>
  <si>
    <t>6222620590011680463</t>
  </si>
  <si>
    <t>梁金焕</t>
  </si>
  <si>
    <t>6217003850021918866</t>
  </si>
  <si>
    <t>105731000014</t>
  </si>
  <si>
    <t>何云丽</t>
  </si>
  <si>
    <t>15887136809</t>
  </si>
  <si>
    <t>6217232502000872860</t>
  </si>
  <si>
    <t>工商银行昆明晋宁城区支行</t>
  </si>
  <si>
    <t>刘存玉</t>
  </si>
  <si>
    <t>13629419486</t>
  </si>
  <si>
    <t>6214830892632075</t>
  </si>
  <si>
    <t>招商银行昆明高新支行</t>
  </si>
  <si>
    <t>杨培林</t>
  </si>
  <si>
    <t>17787262989</t>
  </si>
  <si>
    <t>6214838769198146</t>
  </si>
  <si>
    <t>招商银行昆明南亚支行</t>
  </si>
  <si>
    <t>刘权惠</t>
  </si>
  <si>
    <t>15911500129</t>
  </si>
  <si>
    <t>6222620590005567585</t>
  </si>
  <si>
    <t>交通银行昆明西园路支行</t>
  </si>
  <si>
    <t>夏琼芬</t>
  </si>
  <si>
    <t>15969413053</t>
  </si>
  <si>
    <t>6217003860005958507</t>
  </si>
  <si>
    <t>中国建设银行海源北路支行</t>
  </si>
  <si>
    <t>蒋仙粉</t>
  </si>
  <si>
    <t>18313530379</t>
  </si>
  <si>
    <t>6214838756285245</t>
  </si>
  <si>
    <t>招商银行昆明东风西路支行</t>
  </si>
  <si>
    <t>彭景丽</t>
  </si>
  <si>
    <t>13700650455</t>
  </si>
  <si>
    <t>6217997300103635820</t>
  </si>
  <si>
    <t>8月5日已办理离职</t>
  </si>
  <si>
    <t>叶竹春</t>
  </si>
  <si>
    <t>6231900000171943893</t>
  </si>
  <si>
    <t>昆明市盘龙区农村信用社联合社联盟信用社</t>
  </si>
  <si>
    <t>7月29日已办理离职</t>
  </si>
  <si>
    <t>普红兰</t>
  </si>
  <si>
    <t>18288632028</t>
  </si>
  <si>
    <t>6222620590001206022</t>
  </si>
  <si>
    <t>交通银行昆明西区支行</t>
  </si>
  <si>
    <t>7月22日已办理离职</t>
  </si>
  <si>
    <t>杨兰仙</t>
  </si>
  <si>
    <t>6214858715401923</t>
  </si>
  <si>
    <t>招商银行昆明金星支行</t>
  </si>
  <si>
    <t>耿天亮</t>
  </si>
  <si>
    <t>13669701349</t>
  </si>
  <si>
    <t>6222032502008968795</t>
  </si>
  <si>
    <t>中国工商银行</t>
  </si>
  <si>
    <t>7月11日已办理离职；</t>
  </si>
  <si>
    <t>蔡春梅</t>
  </si>
  <si>
    <t>6214150000017928580</t>
  </si>
  <si>
    <t>富滇银行正义路支行</t>
  </si>
  <si>
    <t>黄金梅</t>
  </si>
  <si>
    <t>13648886674</t>
  </si>
  <si>
    <t>6212262502010963323</t>
  </si>
  <si>
    <t>中国工商银行北京路支行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</si>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</sst>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="115" zoomScaleNormal="115" workbookViewId="0">
      <pane ySplit="1" topLeftCell="A2" activePane="bottomLeft" state="frozen"/>
      <selection/>
      <selection pane="bottomLeft" activeCell="K12" sqref="K12"/>
    </sheetView>
  </sheetViews>
  <sheetFormatPr defaultColWidth="9" defaultRowHeight="14.25"/>
  <cols>
    <col min="1" max="1" width="9" style="3"/>
    <col min="2" max="2" width="9" style="4"/>
    <col min="3" max="3" width="14.8833333333333" style="4" customWidth="1"/>
    <col min="4" max="4" width="15.6333333333333" style="3" customWidth="1"/>
    <col min="5" max="5" width="21.3833333333333" style="3" customWidth="1"/>
    <col min="6" max="6" width="15.6333333333333" style="3" customWidth="1"/>
    <col min="7" max="7" width="36.6333333333333" style="3" customWidth="1"/>
    <col min="8" max="8" width="9" style="4"/>
    <col min="9" max="9" width="9" style="5"/>
    <col min="10" max="10" width="22.8916666666667" style="3" customWidth="1"/>
    <col min="11" max="16384" width="9" style="1"/>
  </cols>
  <sheetData>
    <row r="1" spans="1:9">
      <c r="A1" s="6" t="s">
        <v>0</v>
      </c>
      <c r="B1" s="6"/>
      <c r="C1" s="6" t="s">
        <v>1</v>
      </c>
      <c r="D1" s="6" t="s">
        <v>2</v>
      </c>
      <c r="E1" s="7" t="s">
        <v>3</v>
      </c>
      <c r="F1" s="7" t="s">
        <v>4</v>
      </c>
      <c r="G1" s="6" t="s">
        <v>5</v>
      </c>
      <c r="H1" s="8" t="s">
        <v>6</v>
      </c>
      <c r="I1" s="30" t="s">
        <v>7</v>
      </c>
    </row>
    <row r="2" s="1" customFormat="1" ht="22" customHeight="1" spans="1:13">
      <c r="A2" s="9">
        <f>ROW()-1</f>
        <v>1</v>
      </c>
      <c r="B2" s="10" t="s">
        <v>8</v>
      </c>
      <c r="C2" s="11">
        <v>45045</v>
      </c>
      <c r="D2" s="10">
        <v>13577104706</v>
      </c>
      <c r="E2" s="12" t="s">
        <v>9</v>
      </c>
      <c r="F2" s="12" t="s">
        <v>10</v>
      </c>
      <c r="G2" s="10" t="s">
        <v>11</v>
      </c>
      <c r="H2" s="13">
        <v>2390</v>
      </c>
      <c r="I2" s="13">
        <f>H2</f>
        <v>2390</v>
      </c>
      <c r="J2" s="41" t="s">
        <v>12</v>
      </c>
      <c r="K2" s="42"/>
      <c r="L2" s="42"/>
      <c r="M2" s="42"/>
    </row>
    <row r="3" s="1" customFormat="1" ht="20" customHeight="1" spans="1:13">
      <c r="A3" s="9">
        <f t="shared" ref="A3:A9" si="0">ROW()-1</f>
        <v>2</v>
      </c>
      <c r="B3" s="10" t="s">
        <v>13</v>
      </c>
      <c r="C3" s="11">
        <v>45089</v>
      </c>
      <c r="D3" s="10">
        <v>18388016360</v>
      </c>
      <c r="E3" s="14" t="s">
        <v>14</v>
      </c>
      <c r="F3" s="14" t="s">
        <v>15</v>
      </c>
      <c r="G3" s="15" t="s">
        <v>16</v>
      </c>
      <c r="H3" s="13">
        <v>2400</v>
      </c>
      <c r="I3" s="13">
        <f t="shared" ref="I3:I40" si="1">H3</f>
        <v>2400</v>
      </c>
      <c r="J3" s="41" t="s">
        <v>12</v>
      </c>
      <c r="K3" s="42"/>
      <c r="L3" s="42"/>
      <c r="M3" s="42"/>
    </row>
    <row r="4" s="1" customFormat="1" ht="20" customHeight="1" spans="1:13">
      <c r="A4" s="9">
        <f t="shared" si="0"/>
        <v>3</v>
      </c>
      <c r="B4" s="10" t="s">
        <v>17</v>
      </c>
      <c r="C4" s="11">
        <v>45136</v>
      </c>
      <c r="D4" s="10">
        <v>15288419372</v>
      </c>
      <c r="E4" s="46" t="s">
        <v>18</v>
      </c>
      <c r="F4" s="10"/>
      <c r="G4" s="16" t="s">
        <v>19</v>
      </c>
      <c r="H4" s="13">
        <v>2300</v>
      </c>
      <c r="I4" s="13">
        <f t="shared" si="1"/>
        <v>2300</v>
      </c>
      <c r="J4" s="41" t="s">
        <v>12</v>
      </c>
      <c r="K4" s="42"/>
      <c r="L4" s="42"/>
      <c r="M4" s="42"/>
    </row>
    <row r="5" s="1" customFormat="1" ht="20" customHeight="1" spans="1:13">
      <c r="A5" s="9">
        <f t="shared" si="0"/>
        <v>4</v>
      </c>
      <c r="B5" s="17" t="s">
        <v>20</v>
      </c>
      <c r="C5" s="11">
        <v>44716</v>
      </c>
      <c r="D5" s="10">
        <v>13648804158</v>
      </c>
      <c r="E5" s="47" t="s">
        <v>21</v>
      </c>
      <c r="F5" s="12" t="s">
        <v>22</v>
      </c>
      <c r="G5" s="10" t="s">
        <v>23</v>
      </c>
      <c r="H5" s="13">
        <v>2000</v>
      </c>
      <c r="I5" s="13">
        <f t="shared" si="1"/>
        <v>2000</v>
      </c>
      <c r="J5" s="43" t="s">
        <v>24</v>
      </c>
      <c r="K5" s="42"/>
      <c r="L5" s="42"/>
      <c r="M5" s="42"/>
    </row>
    <row r="6" s="1" customFormat="1" ht="20" customHeight="1" spans="1:13">
      <c r="A6" s="9">
        <f t="shared" si="0"/>
        <v>5</v>
      </c>
      <c r="B6" s="17" t="s">
        <v>25</v>
      </c>
      <c r="C6" s="11">
        <v>44716</v>
      </c>
      <c r="D6" s="10">
        <v>13658859619</v>
      </c>
      <c r="E6" s="47" t="s">
        <v>26</v>
      </c>
      <c r="F6" s="12" t="s">
        <v>27</v>
      </c>
      <c r="G6" s="10" t="s">
        <v>28</v>
      </c>
      <c r="H6" s="13">
        <v>2000</v>
      </c>
      <c r="I6" s="13">
        <f t="shared" si="1"/>
        <v>2000</v>
      </c>
      <c r="J6" s="43" t="s">
        <v>24</v>
      </c>
      <c r="K6" s="42"/>
      <c r="L6" s="42"/>
      <c r="M6" s="42"/>
    </row>
    <row r="7" s="1" customFormat="1" ht="20" customHeight="1" spans="1:13">
      <c r="A7" s="9">
        <f t="shared" si="0"/>
        <v>6</v>
      </c>
      <c r="B7" s="17" t="s">
        <v>29</v>
      </c>
      <c r="C7" s="11">
        <v>44716</v>
      </c>
      <c r="D7" s="10">
        <v>13708736548</v>
      </c>
      <c r="E7" s="47" t="s">
        <v>30</v>
      </c>
      <c r="F7" s="12" t="s">
        <v>27</v>
      </c>
      <c r="G7" s="10" t="s">
        <v>28</v>
      </c>
      <c r="H7" s="13">
        <v>2000</v>
      </c>
      <c r="I7" s="13">
        <f t="shared" si="1"/>
        <v>2000</v>
      </c>
      <c r="J7" s="43" t="s">
        <v>24</v>
      </c>
      <c r="K7" s="42"/>
      <c r="L7" s="42"/>
      <c r="M7" s="42"/>
    </row>
    <row r="8" s="1" customFormat="1" ht="20" customHeight="1" spans="1:13">
      <c r="A8" s="9">
        <f t="shared" si="0"/>
        <v>7</v>
      </c>
      <c r="B8" s="10" t="s">
        <v>31</v>
      </c>
      <c r="C8" s="11">
        <v>44774</v>
      </c>
      <c r="D8" s="10">
        <v>13769180417</v>
      </c>
      <c r="E8" s="47" t="s">
        <v>32</v>
      </c>
      <c r="F8" s="12" t="s">
        <v>33</v>
      </c>
      <c r="G8" s="10" t="s">
        <v>34</v>
      </c>
      <c r="H8" s="13">
        <v>2000</v>
      </c>
      <c r="I8" s="13">
        <f t="shared" si="1"/>
        <v>2000</v>
      </c>
      <c r="J8" s="43" t="s">
        <v>24</v>
      </c>
      <c r="K8" s="42"/>
      <c r="L8" s="42"/>
      <c r="M8" s="42"/>
    </row>
    <row r="9" s="1" customFormat="1" ht="20" customHeight="1" spans="1:13">
      <c r="A9" s="9">
        <f t="shared" si="0"/>
        <v>8</v>
      </c>
      <c r="B9" s="10" t="s">
        <v>35</v>
      </c>
      <c r="C9" s="11">
        <v>44856</v>
      </c>
      <c r="D9" s="10">
        <v>15912427291</v>
      </c>
      <c r="E9" s="47" t="s">
        <v>36</v>
      </c>
      <c r="F9" s="12" t="s">
        <v>10</v>
      </c>
      <c r="G9" s="10" t="s">
        <v>37</v>
      </c>
      <c r="H9" s="13">
        <v>2000</v>
      </c>
      <c r="I9" s="13">
        <f t="shared" si="1"/>
        <v>2000</v>
      </c>
      <c r="J9" s="41" t="s">
        <v>38</v>
      </c>
      <c r="K9" s="42"/>
      <c r="L9" s="42"/>
      <c r="M9" s="42"/>
    </row>
    <row r="10" s="2" customFormat="1" spans="1:10">
      <c r="A10" s="10">
        <f t="shared" ref="A10:A54" si="2">ROW()-1</f>
        <v>9</v>
      </c>
      <c r="B10" s="10" t="s">
        <v>39</v>
      </c>
      <c r="C10" s="11">
        <v>44652</v>
      </c>
      <c r="D10" s="10" t="s">
        <v>40</v>
      </c>
      <c r="E10" s="12" t="s">
        <v>41</v>
      </c>
      <c r="F10" s="12" t="s">
        <v>10</v>
      </c>
      <c r="G10" s="10" t="s">
        <v>11</v>
      </c>
      <c r="H10" s="13">
        <v>2490</v>
      </c>
      <c r="I10" s="13">
        <f t="shared" si="1"/>
        <v>2490</v>
      </c>
      <c r="J10" s="31" t="s">
        <v>42</v>
      </c>
    </row>
    <row r="11" s="2" customFormat="1" spans="1:10">
      <c r="A11" s="10">
        <f t="shared" si="2"/>
        <v>10</v>
      </c>
      <c r="B11" s="10" t="s">
        <v>43</v>
      </c>
      <c r="C11" s="11">
        <v>44652</v>
      </c>
      <c r="D11" s="10" t="s">
        <v>44</v>
      </c>
      <c r="E11" s="12" t="s">
        <v>45</v>
      </c>
      <c r="F11" s="12" t="s">
        <v>10</v>
      </c>
      <c r="G11" s="10" t="s">
        <v>46</v>
      </c>
      <c r="H11" s="13">
        <v>2800</v>
      </c>
      <c r="I11" s="13">
        <f t="shared" si="1"/>
        <v>2800</v>
      </c>
      <c r="J11" s="31" t="s">
        <v>42</v>
      </c>
    </row>
    <row r="12" s="2" customFormat="1" spans="1:10">
      <c r="A12" s="10">
        <f t="shared" si="2"/>
        <v>11</v>
      </c>
      <c r="B12" s="17" t="s">
        <v>47</v>
      </c>
      <c r="C12" s="11">
        <v>44652</v>
      </c>
      <c r="D12" s="10">
        <v>13108522031</v>
      </c>
      <c r="E12" s="47" t="s">
        <v>48</v>
      </c>
      <c r="F12" s="12" t="s">
        <v>10</v>
      </c>
      <c r="G12" s="10" t="s">
        <v>49</v>
      </c>
      <c r="H12" s="13">
        <v>2000</v>
      </c>
      <c r="I12" s="13">
        <f t="shared" si="1"/>
        <v>2000</v>
      </c>
      <c r="J12" s="31" t="s">
        <v>42</v>
      </c>
    </row>
    <row r="13" s="2" customFormat="1" spans="1:10">
      <c r="A13" s="10">
        <f t="shared" si="2"/>
        <v>12</v>
      </c>
      <c r="B13" s="17" t="s">
        <v>50</v>
      </c>
      <c r="C13" s="11">
        <v>44652</v>
      </c>
      <c r="D13" s="10" t="s">
        <v>51</v>
      </c>
      <c r="E13" s="12" t="s">
        <v>52</v>
      </c>
      <c r="F13" s="12" t="s">
        <v>10</v>
      </c>
      <c r="G13" s="10" t="s">
        <v>53</v>
      </c>
      <c r="H13" s="13">
        <v>2000</v>
      </c>
      <c r="I13" s="13">
        <f t="shared" si="1"/>
        <v>2000</v>
      </c>
      <c r="J13" s="31" t="s">
        <v>42</v>
      </c>
    </row>
    <row r="14" s="2" customFormat="1" spans="1:10">
      <c r="A14" s="10">
        <f t="shared" si="2"/>
        <v>13</v>
      </c>
      <c r="B14" s="17" t="s">
        <v>54</v>
      </c>
      <c r="C14" s="11">
        <v>44652</v>
      </c>
      <c r="D14" s="10">
        <v>13888656687</v>
      </c>
      <c r="E14" s="12" t="s">
        <v>55</v>
      </c>
      <c r="F14" s="12" t="s">
        <v>10</v>
      </c>
      <c r="G14" s="10" t="s">
        <v>46</v>
      </c>
      <c r="H14" s="13">
        <v>2000</v>
      </c>
      <c r="I14" s="13">
        <f t="shared" si="1"/>
        <v>2000</v>
      </c>
      <c r="J14" s="31" t="s">
        <v>56</v>
      </c>
    </row>
    <row r="15" s="2" customFormat="1" spans="1:10">
      <c r="A15" s="10">
        <f t="shared" si="2"/>
        <v>14</v>
      </c>
      <c r="B15" s="17" t="s">
        <v>57</v>
      </c>
      <c r="C15" s="11">
        <v>44652</v>
      </c>
      <c r="D15" s="10" t="s">
        <v>58</v>
      </c>
      <c r="E15" s="12" t="s">
        <v>59</v>
      </c>
      <c r="F15" s="12" t="s">
        <v>10</v>
      </c>
      <c r="G15" s="10" t="s">
        <v>46</v>
      </c>
      <c r="H15" s="13">
        <v>2100</v>
      </c>
      <c r="I15" s="13">
        <f t="shared" si="1"/>
        <v>2100</v>
      </c>
      <c r="J15" s="31" t="s">
        <v>56</v>
      </c>
    </row>
    <row r="16" s="2" customFormat="1" spans="1:10">
      <c r="A16" s="10">
        <f t="shared" si="2"/>
        <v>15</v>
      </c>
      <c r="B16" s="17" t="s">
        <v>60</v>
      </c>
      <c r="C16" s="11">
        <v>44652</v>
      </c>
      <c r="D16" s="10" t="s">
        <v>61</v>
      </c>
      <c r="E16" s="12" t="s">
        <v>62</v>
      </c>
      <c r="F16" s="12" t="s">
        <v>10</v>
      </c>
      <c r="G16" s="10" t="s">
        <v>11</v>
      </c>
      <c r="H16" s="13">
        <v>2000</v>
      </c>
      <c r="I16" s="13">
        <f t="shared" si="1"/>
        <v>2000</v>
      </c>
      <c r="J16" s="31" t="s">
        <v>63</v>
      </c>
    </row>
    <row r="17" s="2" customFormat="1" ht="24" customHeight="1" spans="1:10">
      <c r="A17" s="10">
        <f t="shared" si="2"/>
        <v>16</v>
      </c>
      <c r="B17" s="10" t="s">
        <v>64</v>
      </c>
      <c r="C17" s="11">
        <v>44652</v>
      </c>
      <c r="D17" s="10" t="s">
        <v>65</v>
      </c>
      <c r="E17" s="10" t="s">
        <v>66</v>
      </c>
      <c r="F17" s="12" t="s">
        <v>10</v>
      </c>
      <c r="G17" s="10" t="s">
        <v>67</v>
      </c>
      <c r="H17" s="13">
        <v>2200</v>
      </c>
      <c r="I17" s="13">
        <f t="shared" si="1"/>
        <v>2200</v>
      </c>
      <c r="J17" s="31" t="s">
        <v>42</v>
      </c>
    </row>
    <row r="18" s="2" customFormat="1" spans="1:10">
      <c r="A18" s="10">
        <f t="shared" si="2"/>
        <v>17</v>
      </c>
      <c r="B18" s="17" t="s">
        <v>68</v>
      </c>
      <c r="C18" s="11">
        <v>44652</v>
      </c>
      <c r="D18" s="10" t="s">
        <v>69</v>
      </c>
      <c r="E18" s="12" t="s">
        <v>70</v>
      </c>
      <c r="F18" s="12" t="s">
        <v>10</v>
      </c>
      <c r="G18" s="10" t="s">
        <v>46</v>
      </c>
      <c r="H18" s="13">
        <v>2000</v>
      </c>
      <c r="I18" s="13">
        <f t="shared" si="1"/>
        <v>2000</v>
      </c>
      <c r="J18" s="31" t="s">
        <v>42</v>
      </c>
    </row>
    <row r="19" s="2" customFormat="1" spans="1:10">
      <c r="A19" s="10">
        <f t="shared" si="2"/>
        <v>18</v>
      </c>
      <c r="B19" s="17" t="s">
        <v>71</v>
      </c>
      <c r="C19" s="11">
        <v>44652</v>
      </c>
      <c r="D19" s="10" t="s">
        <v>72</v>
      </c>
      <c r="E19" s="12" t="s">
        <v>73</v>
      </c>
      <c r="F19" s="12" t="s">
        <v>10</v>
      </c>
      <c r="G19" s="10" t="s">
        <v>74</v>
      </c>
      <c r="H19" s="13">
        <v>2000</v>
      </c>
      <c r="I19" s="13">
        <f t="shared" si="1"/>
        <v>2000</v>
      </c>
      <c r="J19" s="31" t="s">
        <v>75</v>
      </c>
    </row>
    <row r="20" s="2" customFormat="1" spans="1:10">
      <c r="A20" s="10">
        <f t="shared" si="2"/>
        <v>19</v>
      </c>
      <c r="B20" s="17" t="s">
        <v>76</v>
      </c>
      <c r="C20" s="11">
        <v>44866</v>
      </c>
      <c r="D20" s="10" t="s">
        <v>77</v>
      </c>
      <c r="E20" s="47" t="s">
        <v>78</v>
      </c>
      <c r="F20" s="12" t="s">
        <v>79</v>
      </c>
      <c r="G20" s="10" t="s">
        <v>80</v>
      </c>
      <c r="H20" s="13">
        <v>2000</v>
      </c>
      <c r="I20" s="13">
        <f t="shared" si="1"/>
        <v>2000</v>
      </c>
      <c r="J20" s="31" t="s">
        <v>63</v>
      </c>
    </row>
    <row r="21" s="2" customFormat="1" spans="1:10">
      <c r="A21" s="10">
        <f t="shared" si="2"/>
        <v>20</v>
      </c>
      <c r="B21" s="10" t="s">
        <v>81</v>
      </c>
      <c r="C21" s="11">
        <v>44657</v>
      </c>
      <c r="D21" s="10">
        <v>13769138413</v>
      </c>
      <c r="E21" s="47" t="s">
        <v>82</v>
      </c>
      <c r="F21" s="12" t="s">
        <v>22</v>
      </c>
      <c r="G21" s="10" t="s">
        <v>23</v>
      </c>
      <c r="H21" s="13">
        <v>2390</v>
      </c>
      <c r="I21" s="13">
        <f t="shared" si="1"/>
        <v>2390</v>
      </c>
      <c r="J21" s="31" t="s">
        <v>42</v>
      </c>
    </row>
    <row r="22" s="2" customFormat="1" ht="21" customHeight="1" spans="1:10">
      <c r="A22" s="10">
        <f t="shared" si="2"/>
        <v>21</v>
      </c>
      <c r="B22" s="10" t="s">
        <v>83</v>
      </c>
      <c r="C22" s="11">
        <v>45352</v>
      </c>
      <c r="D22" s="10">
        <v>13518722896</v>
      </c>
      <c r="E22" s="48" t="s">
        <v>84</v>
      </c>
      <c r="F22" s="19"/>
      <c r="G22" s="20" t="s">
        <v>85</v>
      </c>
      <c r="H22" s="13">
        <v>2300</v>
      </c>
      <c r="I22" s="13">
        <f t="shared" si="1"/>
        <v>2300</v>
      </c>
      <c r="J22" s="31" t="s">
        <v>42</v>
      </c>
    </row>
    <row r="23" s="2" customFormat="1" spans="1:10">
      <c r="A23" s="10">
        <f t="shared" si="2"/>
        <v>22</v>
      </c>
      <c r="B23" s="17" t="s">
        <v>86</v>
      </c>
      <c r="C23" s="11">
        <v>44657</v>
      </c>
      <c r="D23" s="10">
        <v>18288242203</v>
      </c>
      <c r="E23" s="47" t="s">
        <v>87</v>
      </c>
      <c r="F23" s="12" t="s">
        <v>88</v>
      </c>
      <c r="G23" s="10" t="s">
        <v>89</v>
      </c>
      <c r="H23" s="13">
        <v>2000</v>
      </c>
      <c r="I23" s="13">
        <f t="shared" si="1"/>
        <v>2000</v>
      </c>
      <c r="J23" s="31" t="s">
        <v>42</v>
      </c>
    </row>
    <row r="24" s="2" customFormat="1" spans="1:10">
      <c r="A24" s="10">
        <f t="shared" si="2"/>
        <v>23</v>
      </c>
      <c r="B24" s="17" t="s">
        <v>90</v>
      </c>
      <c r="C24" s="11">
        <v>44701</v>
      </c>
      <c r="D24" s="10">
        <v>15808825308</v>
      </c>
      <c r="E24" s="47" t="s">
        <v>91</v>
      </c>
      <c r="F24" s="12" t="s">
        <v>15</v>
      </c>
      <c r="G24" s="10" t="s">
        <v>92</v>
      </c>
      <c r="H24" s="13">
        <v>2000</v>
      </c>
      <c r="I24" s="13">
        <f t="shared" si="1"/>
        <v>2000</v>
      </c>
      <c r="J24" s="31" t="s">
        <v>93</v>
      </c>
    </row>
    <row r="25" s="2" customFormat="1" spans="1:12">
      <c r="A25" s="10">
        <f t="shared" si="2"/>
        <v>24</v>
      </c>
      <c r="B25" s="17" t="s">
        <v>94</v>
      </c>
      <c r="C25" s="11">
        <v>44701</v>
      </c>
      <c r="D25" s="10">
        <v>18908850394</v>
      </c>
      <c r="E25" s="12" t="s">
        <v>95</v>
      </c>
      <c r="F25" s="12" t="s">
        <v>10</v>
      </c>
      <c r="G25" s="10" t="s">
        <v>96</v>
      </c>
      <c r="H25" s="13">
        <v>2000</v>
      </c>
      <c r="I25" s="13">
        <f t="shared" si="1"/>
        <v>2000</v>
      </c>
      <c r="J25" s="31" t="s">
        <v>93</v>
      </c>
      <c r="L25" s="44"/>
    </row>
    <row r="26" s="2" customFormat="1" spans="1:10">
      <c r="A26" s="10">
        <f t="shared" si="2"/>
        <v>25</v>
      </c>
      <c r="B26" s="17" t="s">
        <v>97</v>
      </c>
      <c r="C26" s="11">
        <v>44732</v>
      </c>
      <c r="D26" s="10">
        <v>18087117897</v>
      </c>
      <c r="E26" s="47" t="s">
        <v>98</v>
      </c>
      <c r="F26" s="12" t="s">
        <v>27</v>
      </c>
      <c r="G26" s="10" t="s">
        <v>28</v>
      </c>
      <c r="H26" s="13">
        <v>2500</v>
      </c>
      <c r="I26" s="13">
        <f t="shared" si="1"/>
        <v>2500</v>
      </c>
      <c r="J26" s="31" t="s">
        <v>63</v>
      </c>
    </row>
    <row r="27" s="2" customFormat="1" spans="1:10">
      <c r="A27" s="10">
        <f t="shared" si="2"/>
        <v>26</v>
      </c>
      <c r="B27" s="17" t="s">
        <v>99</v>
      </c>
      <c r="C27" s="11">
        <v>44918</v>
      </c>
      <c r="D27" s="10">
        <v>18206702239</v>
      </c>
      <c r="E27" s="12" t="s">
        <v>100</v>
      </c>
      <c r="F27" s="12" t="s">
        <v>101</v>
      </c>
      <c r="G27" s="10" t="s">
        <v>85</v>
      </c>
      <c r="H27" s="13">
        <v>2000</v>
      </c>
      <c r="I27" s="13">
        <f t="shared" si="1"/>
        <v>2000</v>
      </c>
      <c r="J27" s="31" t="s">
        <v>42</v>
      </c>
    </row>
    <row r="28" s="2" customFormat="1" ht="18" customHeight="1" spans="1:10">
      <c r="A28" s="10">
        <f t="shared" si="2"/>
        <v>27</v>
      </c>
      <c r="B28" s="21" t="s">
        <v>102</v>
      </c>
      <c r="C28" s="11">
        <v>45018</v>
      </c>
      <c r="D28" s="10" t="s">
        <v>103</v>
      </c>
      <c r="E28" s="12" t="s">
        <v>104</v>
      </c>
      <c r="F28" s="12" t="s">
        <v>22</v>
      </c>
      <c r="G28" s="22" t="s">
        <v>105</v>
      </c>
      <c r="H28" s="23">
        <v>2000</v>
      </c>
      <c r="I28" s="13">
        <f t="shared" si="1"/>
        <v>2000</v>
      </c>
      <c r="J28" s="31" t="s">
        <v>42</v>
      </c>
    </row>
    <row r="29" s="2" customFormat="1" spans="1:10">
      <c r="A29" s="10">
        <f t="shared" si="2"/>
        <v>28</v>
      </c>
      <c r="B29" s="10" t="s">
        <v>106</v>
      </c>
      <c r="C29" s="11">
        <v>45194</v>
      </c>
      <c r="D29" s="10" t="s">
        <v>107</v>
      </c>
      <c r="E29" s="12" t="s">
        <v>108</v>
      </c>
      <c r="F29" s="13"/>
      <c r="G29" s="10" t="s">
        <v>109</v>
      </c>
      <c r="H29" s="23">
        <v>2000</v>
      </c>
      <c r="I29" s="13">
        <f t="shared" si="1"/>
        <v>2000</v>
      </c>
      <c r="J29" s="31" t="s">
        <v>63</v>
      </c>
    </row>
    <row r="30" s="2" customFormat="1" spans="1:10">
      <c r="A30" s="10">
        <f t="shared" si="2"/>
        <v>29</v>
      </c>
      <c r="B30" s="13" t="s">
        <v>110</v>
      </c>
      <c r="C30" s="11">
        <v>45200</v>
      </c>
      <c r="D30" s="10" t="s">
        <v>111</v>
      </c>
      <c r="E30" s="12" t="s">
        <v>112</v>
      </c>
      <c r="F30" s="24"/>
      <c r="G30" s="10" t="s">
        <v>113</v>
      </c>
      <c r="H30" s="23">
        <v>2000</v>
      </c>
      <c r="I30" s="13">
        <f t="shared" si="1"/>
        <v>2000</v>
      </c>
      <c r="J30" s="31" t="s">
        <v>63</v>
      </c>
    </row>
    <row r="31" s="2" customFormat="1" spans="1:10">
      <c r="A31" s="10">
        <f t="shared" si="2"/>
        <v>30</v>
      </c>
      <c r="B31" s="10" t="s">
        <v>114</v>
      </c>
      <c r="C31" s="11">
        <v>45231</v>
      </c>
      <c r="D31" s="10" t="s">
        <v>115</v>
      </c>
      <c r="E31" s="12" t="s">
        <v>116</v>
      </c>
      <c r="F31" s="19"/>
      <c r="G31" s="12" t="s">
        <v>117</v>
      </c>
      <c r="H31" s="23">
        <v>2000</v>
      </c>
      <c r="I31" s="13">
        <f t="shared" si="1"/>
        <v>2000</v>
      </c>
      <c r="J31" s="31" t="s">
        <v>42</v>
      </c>
    </row>
    <row r="32" s="2" customFormat="1" spans="1:10">
      <c r="A32" s="10">
        <f t="shared" si="2"/>
        <v>31</v>
      </c>
      <c r="B32" s="10" t="s">
        <v>118</v>
      </c>
      <c r="C32" s="11">
        <v>45352</v>
      </c>
      <c r="D32" s="10" t="s">
        <v>119</v>
      </c>
      <c r="E32" s="25" t="s">
        <v>120</v>
      </c>
      <c r="F32" s="19"/>
      <c r="G32" s="26" t="s">
        <v>121</v>
      </c>
      <c r="H32" s="10">
        <v>2000</v>
      </c>
      <c r="I32" s="13">
        <f t="shared" si="1"/>
        <v>2000</v>
      </c>
      <c r="J32" s="31" t="s">
        <v>42</v>
      </c>
    </row>
    <row r="33" s="2" customFormat="1" spans="1:10">
      <c r="A33" s="10">
        <f t="shared" si="2"/>
        <v>32</v>
      </c>
      <c r="B33" s="10" t="s">
        <v>122</v>
      </c>
      <c r="C33" s="11">
        <v>45363</v>
      </c>
      <c r="D33" s="10" t="s">
        <v>123</v>
      </c>
      <c r="E33" s="25" t="s">
        <v>124</v>
      </c>
      <c r="F33" s="19"/>
      <c r="G33" s="26" t="s">
        <v>125</v>
      </c>
      <c r="H33" s="10">
        <v>1290</v>
      </c>
      <c r="I33" s="13">
        <f t="shared" si="1"/>
        <v>1290</v>
      </c>
      <c r="J33" s="31" t="s">
        <v>75</v>
      </c>
    </row>
    <row r="34" s="2" customFormat="1" spans="1:10">
      <c r="A34" s="10">
        <f>ROW()-1</f>
        <v>33</v>
      </c>
      <c r="B34" s="17" t="s">
        <v>126</v>
      </c>
      <c r="C34" s="27">
        <v>44652</v>
      </c>
      <c r="D34" s="28" t="s">
        <v>127</v>
      </c>
      <c r="E34" s="29" t="s">
        <v>128</v>
      </c>
      <c r="F34" s="29" t="s">
        <v>10</v>
      </c>
      <c r="G34" s="28" t="s">
        <v>11</v>
      </c>
      <c r="H34" s="30">
        <v>4000</v>
      </c>
      <c r="I34" s="13">
        <f t="shared" si="1"/>
        <v>4000</v>
      </c>
      <c r="J34" s="31" t="s">
        <v>129</v>
      </c>
    </row>
    <row r="35" s="2" customFormat="1" spans="1:10">
      <c r="A35" s="10">
        <f>ROW()-1</f>
        <v>34</v>
      </c>
      <c r="B35" s="30" t="s">
        <v>130</v>
      </c>
      <c r="C35" s="27">
        <v>45200</v>
      </c>
      <c r="D35" s="28">
        <v>13668755940</v>
      </c>
      <c r="E35" s="29" t="s">
        <v>131</v>
      </c>
      <c r="F35" s="31"/>
      <c r="G35" s="28" t="s">
        <v>132</v>
      </c>
      <c r="H35" s="32">
        <v>2000</v>
      </c>
      <c r="I35" s="13">
        <f t="shared" si="1"/>
        <v>2000</v>
      </c>
      <c r="J35" s="31" t="s">
        <v>133</v>
      </c>
    </row>
    <row r="36" s="2" customFormat="1" spans="1:10">
      <c r="A36" s="10">
        <f>ROW()-1</f>
        <v>35</v>
      </c>
      <c r="B36" s="30" t="s">
        <v>134</v>
      </c>
      <c r="C36" s="27">
        <v>45261</v>
      </c>
      <c r="D36" s="28" t="s">
        <v>135</v>
      </c>
      <c r="E36" s="29" t="s">
        <v>136</v>
      </c>
      <c r="F36" s="33"/>
      <c r="G36" s="29" t="s">
        <v>137</v>
      </c>
      <c r="H36" s="32">
        <v>2000</v>
      </c>
      <c r="I36" s="13">
        <f t="shared" si="1"/>
        <v>2000</v>
      </c>
      <c r="J36" s="31" t="s">
        <v>138</v>
      </c>
    </row>
    <row r="37" spans="1:10">
      <c r="A37" s="9">
        <f>ROW()-1</f>
        <v>36</v>
      </c>
      <c r="B37" s="8" t="s">
        <v>139</v>
      </c>
      <c r="C37" s="34">
        <v>45261</v>
      </c>
      <c r="D37" s="6">
        <v>13187432578</v>
      </c>
      <c r="E37" s="7" t="s">
        <v>140</v>
      </c>
      <c r="F37" s="35"/>
      <c r="G37" s="6" t="s">
        <v>141</v>
      </c>
      <c r="H37" s="36">
        <v>2000</v>
      </c>
      <c r="I37" s="13">
        <f t="shared" si="1"/>
        <v>2000</v>
      </c>
      <c r="J37" s="43" t="s">
        <v>138</v>
      </c>
    </row>
    <row r="38" spans="1:10">
      <c r="A38" s="9">
        <f>ROW()-1</f>
        <v>37</v>
      </c>
      <c r="B38" s="8" t="s">
        <v>142</v>
      </c>
      <c r="C38" s="34">
        <v>45292</v>
      </c>
      <c r="D38" s="6" t="s">
        <v>143</v>
      </c>
      <c r="E38" s="7" t="s">
        <v>144</v>
      </c>
      <c r="F38" s="35"/>
      <c r="G38" s="6" t="s">
        <v>145</v>
      </c>
      <c r="H38" s="36">
        <v>2500</v>
      </c>
      <c r="I38" s="13">
        <f t="shared" si="1"/>
        <v>2500</v>
      </c>
      <c r="J38" s="45" t="s">
        <v>146</v>
      </c>
    </row>
    <row r="39" spans="1:10">
      <c r="A39" s="9">
        <f>ROW()-1</f>
        <v>38</v>
      </c>
      <c r="B39" s="6" t="s">
        <v>147</v>
      </c>
      <c r="C39" s="34">
        <v>45361</v>
      </c>
      <c r="D39" s="6">
        <v>15974827170</v>
      </c>
      <c r="E39" s="37" t="s">
        <v>148</v>
      </c>
      <c r="F39" s="38"/>
      <c r="G39" s="39" t="s">
        <v>149</v>
      </c>
      <c r="H39" s="40">
        <v>1419</v>
      </c>
      <c r="I39" s="13">
        <f t="shared" si="1"/>
        <v>1419</v>
      </c>
      <c r="J39" s="43" t="s">
        <v>138</v>
      </c>
    </row>
    <row r="40" spans="1:10">
      <c r="A40" s="9">
        <f>ROW()-1</f>
        <v>39</v>
      </c>
      <c r="B40" s="6" t="s">
        <v>150</v>
      </c>
      <c r="C40" s="34">
        <v>45361</v>
      </c>
      <c r="D40" s="6" t="s">
        <v>151</v>
      </c>
      <c r="E40" s="37" t="s">
        <v>152</v>
      </c>
      <c r="F40" s="38"/>
      <c r="G40" s="39" t="s">
        <v>153</v>
      </c>
      <c r="H40" s="40">
        <v>1419</v>
      </c>
      <c r="I40" s="13">
        <f t="shared" si="1"/>
        <v>1419</v>
      </c>
      <c r="J40" s="43" t="s">
        <v>138</v>
      </c>
    </row>
    <row r="41" spans="1:10">
      <c r="A41" s="8" t="s">
        <v>154</v>
      </c>
      <c r="B41" s="8"/>
      <c r="C41" s="8"/>
      <c r="D41" s="8"/>
      <c r="E41" s="8"/>
      <c r="F41" s="8"/>
      <c r="G41" s="8"/>
      <c r="H41" s="8">
        <f>SUM(H2:H40)</f>
        <v>82498</v>
      </c>
      <c r="I41" s="30">
        <f>SUM(I2:I40)</f>
        <v>82498</v>
      </c>
      <c r="J41" s="43"/>
    </row>
  </sheetData>
  <mergeCells count="8">
    <mergeCell ref="K2:M2"/>
    <mergeCell ref="K3:M3"/>
    <mergeCell ref="K4:M4"/>
    <mergeCell ref="K5:M5"/>
    <mergeCell ref="K6:M6"/>
    <mergeCell ref="K7:M7"/>
    <mergeCell ref="K8:M8"/>
    <mergeCell ref="K9:M9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2"/>
  </conditionalFormatting>
  <conditionalFormatting sqref="B20">
    <cfRule type="duplicateValues" dxfId="0" priority="11"/>
  </conditionalFormatting>
  <conditionalFormatting sqref="B21">
    <cfRule type="duplicateValues" dxfId="0" priority="19"/>
  </conditionalFormatting>
  <conditionalFormatting sqref="B22">
    <cfRule type="duplicateValues" dxfId="0" priority="5"/>
  </conditionalFormatting>
  <conditionalFormatting sqref="B23">
    <cfRule type="duplicateValues" dxfId="0" priority="18"/>
  </conditionalFormatting>
  <conditionalFormatting sqref="B24">
    <cfRule type="duplicateValues" dxfId="0" priority="6"/>
  </conditionalFormatting>
  <conditionalFormatting sqref="B25">
    <cfRule type="duplicateValues" dxfId="0" priority="16"/>
  </conditionalFormatting>
  <conditionalFormatting sqref="B26">
    <cfRule type="duplicateValues" dxfId="0" priority="13"/>
  </conditionalFormatting>
  <conditionalFormatting sqref="B27">
    <cfRule type="duplicateValues" dxfId="0" priority="9"/>
  </conditionalFormatting>
  <conditionalFormatting sqref="B12:B13">
    <cfRule type="duplicateValues" dxfId="0" priority="1"/>
  </conditionalFormatting>
  <conditionalFormatting sqref="B14:B16 B18:B19 B10:B11 B34">
    <cfRule type="duplicateValues" dxfId="0" priority="20"/>
  </conditionalFormatting>
  <pageMargins left="0.75" right="0.75" top="0.156944444444444" bottom="0.118055555555556" header="0.5" footer="0.0784722222222222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9-10-11-2-3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2024-08-13T12:25:49Z</dcterms:created>
  <dcterms:modified xsi:type="dcterms:W3CDTF">2024-08-13T12:39:49Z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F5D47FE4E2E64379A647874CF4473AD9_11</vt:lpwstr>
  </property>
  <property fmtid="{D5CDD505-2E9C-101B-9397-08002B2CF9AE}" pid="3" name="KSOProductBuildVer">
    <vt:lpwstr>2052-12.1.0.17147</vt:lpwstr>
  </property>
</Properties>
</file>