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甲方支付明细表" sheetId="1" r:id="rId1"/>
    <sheet name="员工发放工资明细表" sheetId="2" r:id="rId2"/>
  </sheets>
  <definedNames>
    <definedName name="_xlnm._FilterDatabase" localSheetId="0" hidden="1">甲方支付明细表!$A$1:$B$174</definedName>
    <definedName name="_xlnm._FilterDatabase" localSheetId="1" hidden="1">员工发放工资明细表!$J:$J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1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请假扣除1350元</t>
        </r>
      </text>
    </comment>
    <comment ref="K13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抵班加1350元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<sst xmlns="http://schemas.openxmlformats.org/spreadsheetml/2006/main" count="1296" uniqueCount="637">
  <si>
    <t>序号</t>
  </si>
  <si>
    <t>姓  名</t>
  </si>
  <si>
    <t>应发工资</t>
  </si>
  <si>
    <t>社保基数</t>
  </si>
  <si>
    <t>单位养老</t>
  </si>
  <si>
    <t>单位失业</t>
  </si>
  <si>
    <t>单位工伤1.3%</t>
  </si>
  <si>
    <t>单位基本医疗</t>
  </si>
  <si>
    <t>单位长护险</t>
  </si>
  <si>
    <t>单位缴纳社保合计金额</t>
  </si>
  <si>
    <t>管理费</t>
  </si>
  <si>
    <t>结算合计金额</t>
  </si>
  <si>
    <t>窦  杰</t>
  </si>
  <si>
    <t>王泳兴</t>
  </si>
  <si>
    <t>唐建新</t>
  </si>
  <si>
    <t>李文革</t>
  </si>
  <si>
    <t>张东太</t>
  </si>
  <si>
    <t>何安存</t>
  </si>
  <si>
    <t>王小虎</t>
  </si>
  <si>
    <t>诸葛武</t>
  </si>
  <si>
    <t>马绍力</t>
  </si>
  <si>
    <t>杨  强</t>
  </si>
  <si>
    <t>王树军</t>
  </si>
  <si>
    <t>于海斌</t>
  </si>
  <si>
    <t>高文辉</t>
  </si>
  <si>
    <t>倪登龙</t>
  </si>
  <si>
    <t>魏文财</t>
  </si>
  <si>
    <t>阿布都维力·巴克</t>
  </si>
  <si>
    <t>热依马洪·麦麦提</t>
  </si>
  <si>
    <t>凯塞尔·克依木</t>
  </si>
  <si>
    <t>托合提·沙地尔</t>
  </si>
  <si>
    <t>贾成红</t>
  </si>
  <si>
    <t>彭良辉</t>
  </si>
  <si>
    <t>马启才</t>
  </si>
  <si>
    <t>王燕新</t>
  </si>
  <si>
    <t>陈龙国</t>
  </si>
  <si>
    <t>王兆胜</t>
  </si>
  <si>
    <t>蒲  勇</t>
  </si>
  <si>
    <t>雷健</t>
  </si>
  <si>
    <t>吴华</t>
  </si>
  <si>
    <t>巴努加·巴依祖拉</t>
  </si>
  <si>
    <t>史亚雄</t>
  </si>
  <si>
    <t>范  杰</t>
  </si>
  <si>
    <t>董希科</t>
  </si>
  <si>
    <t>高亚莉</t>
  </si>
  <si>
    <t>赵  勇</t>
  </si>
  <si>
    <t>阿里木江·亚科甫</t>
  </si>
  <si>
    <t>王  薇</t>
  </si>
  <si>
    <t>陈子敏</t>
  </si>
  <si>
    <t>马英婷</t>
  </si>
  <si>
    <t>马彩云</t>
  </si>
  <si>
    <t>杨晓莉</t>
  </si>
  <si>
    <t>艾尼·阿布拉</t>
  </si>
  <si>
    <t>艾斯卡尔·买买提</t>
  </si>
  <si>
    <t>肉孜·吐尔地</t>
  </si>
  <si>
    <t>阿不都热依木·司马义</t>
  </si>
  <si>
    <t>库尔班·买合木提</t>
  </si>
  <si>
    <t>买买提·吾甫尔</t>
  </si>
  <si>
    <t>于苏甫·依明</t>
  </si>
  <si>
    <t>阿迪力江·牙克甫</t>
  </si>
  <si>
    <t>阿不都外力·尼亚孜</t>
  </si>
  <si>
    <t>古丽妮萨姆·木塔力甫</t>
  </si>
  <si>
    <t>林蔚泽</t>
  </si>
  <si>
    <t>邓  青</t>
  </si>
  <si>
    <t>马  纪</t>
  </si>
  <si>
    <t>薛通财</t>
  </si>
  <si>
    <t>李  云</t>
  </si>
  <si>
    <t>孙亮</t>
  </si>
  <si>
    <t>于风花</t>
  </si>
  <si>
    <t>阿孜古力·苏拉依曼</t>
  </si>
  <si>
    <t>于翠萍</t>
  </si>
  <si>
    <t>祖丽披牙·帕尔哈提</t>
  </si>
  <si>
    <t>哈提曼·努尔</t>
  </si>
  <si>
    <t>刘小蕾</t>
  </si>
  <si>
    <t>马玉花</t>
  </si>
  <si>
    <t>姚凤</t>
  </si>
  <si>
    <t>孙瑛</t>
  </si>
  <si>
    <t>任玉荣</t>
  </si>
  <si>
    <t>米热古丽·阿不都热合买提</t>
  </si>
  <si>
    <t>古海尔班努·阿布拉江</t>
  </si>
  <si>
    <t>张玉粉</t>
  </si>
  <si>
    <t>雷金红</t>
  </si>
  <si>
    <t>帕提古丽·艾拜都拉</t>
  </si>
  <si>
    <t>李燕</t>
  </si>
  <si>
    <t>卜麦尔亚木·阿卜拉则</t>
  </si>
  <si>
    <t>茹鲜古力·拜合提</t>
  </si>
  <si>
    <t>努尔曼古丽·克热木</t>
  </si>
  <si>
    <t>帕提古丽·吾守尔</t>
  </si>
  <si>
    <t>张勤</t>
  </si>
  <si>
    <t>刘金华</t>
  </si>
  <si>
    <t>蒋丽萍</t>
  </si>
  <si>
    <t>汪凤喜</t>
  </si>
  <si>
    <t>艾来提江·热合曼江</t>
  </si>
  <si>
    <t>阿力木江·麦麦提热依木</t>
  </si>
  <si>
    <t>鲁永红</t>
  </si>
  <si>
    <t>黄铁林</t>
  </si>
  <si>
    <t>黄昌海</t>
  </si>
  <si>
    <t>马英</t>
  </si>
  <si>
    <t>刘会峰</t>
  </si>
  <si>
    <t>吐尔迪·阿衣甫</t>
  </si>
  <si>
    <t>阿布都热合曼·玉苏甫</t>
  </si>
  <si>
    <t>沙热汗·阿布都热西提</t>
  </si>
  <si>
    <t>薛君君</t>
  </si>
  <si>
    <t>彭海霞</t>
  </si>
  <si>
    <t>谢贵付</t>
  </si>
  <si>
    <t>刘桂萍</t>
  </si>
  <si>
    <t>吾斯曼·玉素甫</t>
  </si>
  <si>
    <t>罗星碧</t>
  </si>
  <si>
    <t>罗银春</t>
  </si>
  <si>
    <t>王增军</t>
  </si>
  <si>
    <t>蒋国锁</t>
  </si>
  <si>
    <t>曾彩蓉</t>
  </si>
  <si>
    <t>吉秀霞</t>
  </si>
  <si>
    <t>阿依努尔·萨比提</t>
  </si>
  <si>
    <t>王云焕</t>
  </si>
  <si>
    <t>刘爱红</t>
  </si>
  <si>
    <t>吐尼沙古丽·努尔</t>
  </si>
  <si>
    <t>张秀英</t>
  </si>
  <si>
    <r>
      <rPr>
        <sz val="12"/>
        <color theme="1"/>
        <rFont val="宋体"/>
        <charset val="134"/>
      </rPr>
      <t>古丽吉米来</t>
    </r>
    <r>
      <rPr>
        <sz val="12"/>
        <color theme="1"/>
        <rFont val="Tahoma"/>
        <charset val="134"/>
      </rPr>
      <t>·</t>
    </r>
    <r>
      <rPr>
        <sz val="12"/>
        <color theme="1"/>
        <rFont val="宋体"/>
        <charset val="134"/>
      </rPr>
      <t>托乎提</t>
    </r>
  </si>
  <si>
    <t>王桂梅</t>
  </si>
  <si>
    <t>努尔卡马尔·加哈亚</t>
  </si>
  <si>
    <t>张小会</t>
  </si>
  <si>
    <t>薛利英</t>
  </si>
  <si>
    <t>张兰苹</t>
  </si>
  <si>
    <r>
      <rPr>
        <sz val="12"/>
        <color theme="1"/>
        <rFont val="宋体"/>
        <charset val="134"/>
      </rPr>
      <t>古丽加娜提</t>
    </r>
    <r>
      <rPr>
        <sz val="12"/>
        <color theme="1"/>
        <rFont val="Tahoma"/>
        <charset val="134"/>
      </rPr>
      <t>·</t>
    </r>
    <r>
      <rPr>
        <sz val="12"/>
        <color theme="1"/>
        <rFont val="宋体"/>
        <charset val="134"/>
      </rPr>
      <t>依米提</t>
    </r>
  </si>
  <si>
    <t>段红利</t>
  </si>
  <si>
    <t>马啸</t>
  </si>
  <si>
    <t>阿依古丽·吐鲁洪</t>
  </si>
  <si>
    <t>孙敏敏</t>
  </si>
  <si>
    <r>
      <rPr>
        <sz val="12"/>
        <color theme="1"/>
        <rFont val="宋体"/>
        <charset val="134"/>
      </rPr>
      <t>买合皮则木</t>
    </r>
    <r>
      <rPr>
        <sz val="12"/>
        <color theme="1"/>
        <rFont val="Tahoma"/>
        <charset val="134"/>
      </rPr>
      <t>·</t>
    </r>
    <r>
      <rPr>
        <sz val="12"/>
        <color theme="1"/>
        <rFont val="宋体"/>
        <charset val="134"/>
      </rPr>
      <t>吐尔地</t>
    </r>
  </si>
  <si>
    <t>路红霞</t>
  </si>
  <si>
    <t>刘英</t>
  </si>
  <si>
    <t>李林霞</t>
  </si>
  <si>
    <t>韩巧字</t>
  </si>
  <si>
    <t>阿依努尔·司地克</t>
  </si>
  <si>
    <t>买来木·阿不都克里木</t>
  </si>
  <si>
    <t>马四红</t>
  </si>
  <si>
    <t>赵红英</t>
  </si>
  <si>
    <r>
      <rPr>
        <sz val="12"/>
        <color theme="1"/>
        <rFont val="宋体"/>
        <charset val="134"/>
      </rPr>
      <t>阿得力阿西</t>
    </r>
    <r>
      <rPr>
        <sz val="12"/>
        <color theme="1"/>
        <rFont val="Tahoma"/>
        <charset val="134"/>
      </rPr>
      <t>·</t>
    </r>
    <r>
      <rPr>
        <sz val="12"/>
        <color theme="1"/>
        <rFont val="宋体"/>
        <charset val="134"/>
      </rPr>
      <t>加哈亚</t>
    </r>
  </si>
  <si>
    <t>郭静</t>
  </si>
  <si>
    <t>曹爱芹</t>
  </si>
  <si>
    <t>布尼牙孜汗·吐尔逊</t>
  </si>
  <si>
    <t>赵理江</t>
  </si>
  <si>
    <t>陶双喜</t>
  </si>
  <si>
    <r>
      <rPr>
        <sz val="12"/>
        <color theme="1"/>
        <rFont val="宋体"/>
        <charset val="134"/>
      </rPr>
      <t>吐尼沙</t>
    </r>
    <r>
      <rPr>
        <sz val="12"/>
        <color theme="1"/>
        <rFont val="Tahoma"/>
        <charset val="134"/>
      </rPr>
      <t>·</t>
    </r>
    <r>
      <rPr>
        <sz val="12"/>
        <color theme="1"/>
        <rFont val="宋体"/>
        <charset val="134"/>
      </rPr>
      <t>铁木尔</t>
    </r>
  </si>
  <si>
    <r>
      <rPr>
        <sz val="12"/>
        <color theme="1"/>
        <rFont val="宋体"/>
        <charset val="134"/>
      </rPr>
      <t>尼亚孜</t>
    </r>
    <r>
      <rPr>
        <sz val="12"/>
        <color theme="1"/>
        <rFont val="Tahoma"/>
        <charset val="134"/>
      </rPr>
      <t>·</t>
    </r>
    <r>
      <rPr>
        <sz val="12"/>
        <color theme="1"/>
        <rFont val="宋体"/>
        <charset val="134"/>
      </rPr>
      <t>吾守尔</t>
    </r>
  </si>
  <si>
    <t>王伟</t>
  </si>
  <si>
    <r>
      <rPr>
        <sz val="12"/>
        <color theme="1"/>
        <rFont val="宋体"/>
        <charset val="134"/>
      </rPr>
      <t>吾热古丽</t>
    </r>
    <r>
      <rPr>
        <sz val="12"/>
        <color theme="1"/>
        <rFont val="Tahoma"/>
        <charset val="134"/>
      </rPr>
      <t>·</t>
    </r>
    <r>
      <rPr>
        <sz val="12"/>
        <color theme="1"/>
        <rFont val="宋体"/>
        <charset val="134"/>
      </rPr>
      <t>马木提</t>
    </r>
  </si>
  <si>
    <t>库进年</t>
  </si>
  <si>
    <t>王建芳</t>
  </si>
  <si>
    <t>郑可新</t>
  </si>
  <si>
    <t>曹秀红</t>
  </si>
  <si>
    <t>张春芳</t>
  </si>
  <si>
    <t>张素枝</t>
  </si>
  <si>
    <t>王红</t>
  </si>
  <si>
    <t>段春玲</t>
  </si>
  <si>
    <t>王雅玲</t>
  </si>
  <si>
    <t>贾少辉</t>
  </si>
  <si>
    <t>武利芳</t>
  </si>
  <si>
    <t>寿娟</t>
  </si>
  <si>
    <t>蔺金萍</t>
  </si>
  <si>
    <t>刘爱兰</t>
  </si>
  <si>
    <t>唐慧萍</t>
  </si>
  <si>
    <t>董利芳</t>
  </si>
  <si>
    <t>王娟</t>
  </si>
  <si>
    <t>杨淑女</t>
  </si>
  <si>
    <t>库力木汗·沙恒别克</t>
  </si>
  <si>
    <t>石科燕</t>
  </si>
  <si>
    <t>王爱菊</t>
  </si>
  <si>
    <t>杨春华</t>
  </si>
  <si>
    <t>巴提古丽·沙地亚</t>
  </si>
  <si>
    <t>刘红侠</t>
  </si>
  <si>
    <t>张秀灵</t>
  </si>
  <si>
    <t>许红</t>
  </si>
  <si>
    <t>楚云枝</t>
  </si>
  <si>
    <t>艾麦提·吐尔逊</t>
  </si>
  <si>
    <t>古在力阿衣·阿布都热黑木</t>
  </si>
  <si>
    <t>王利荣</t>
  </si>
  <si>
    <t>阿吉古丽·哈力</t>
  </si>
  <si>
    <t>合计</t>
  </si>
  <si>
    <t>个人养老</t>
  </si>
  <si>
    <t>个人失业</t>
  </si>
  <si>
    <t>个人工伤1.3%</t>
  </si>
  <si>
    <t>个人基本医疗</t>
  </si>
  <si>
    <t>个人大额医疗费</t>
  </si>
  <si>
    <t>个人缴纳社保合计金额</t>
  </si>
  <si>
    <t>岗位</t>
  </si>
  <si>
    <t>身份证号</t>
  </si>
  <si>
    <t>年龄</t>
  </si>
  <si>
    <t>性别</t>
  </si>
  <si>
    <t>族别</t>
  </si>
  <si>
    <t>联系方式</t>
  </si>
  <si>
    <t>账号</t>
  </si>
  <si>
    <t>开户行</t>
  </si>
  <si>
    <t>司  机</t>
  </si>
  <si>
    <t>620525197402161416</t>
  </si>
  <si>
    <t>男</t>
  </si>
  <si>
    <t>汉</t>
  </si>
  <si>
    <t>6222033002009903478</t>
  </si>
  <si>
    <t>中国工商银行乌鲁木齐迎宾路支行</t>
  </si>
  <si>
    <t>654201197206180814</t>
  </si>
  <si>
    <t>6212253002002225584</t>
  </si>
  <si>
    <t>中国工商银行乌鲁木齐市北京路支行</t>
  </si>
  <si>
    <t>652827197309080052</t>
  </si>
  <si>
    <t>6212253002002111123</t>
  </si>
  <si>
    <t>中国工商银行乌鲁木齐市火车西站支行</t>
  </si>
  <si>
    <t>650104196611233313</t>
  </si>
  <si>
    <t>9558823002000080217</t>
  </si>
  <si>
    <t>中国工商银行乌鲁木齐红山路支行</t>
  </si>
  <si>
    <t>372522198306071010</t>
  </si>
  <si>
    <t>6212253002001000996</t>
  </si>
  <si>
    <t>中国工商银行乌鲁木齐北京路支行</t>
  </si>
  <si>
    <t>650101197409100213</t>
  </si>
  <si>
    <t>6222033002001601336</t>
  </si>
  <si>
    <t>中国工商银行乌鲁木西虹东路支行</t>
  </si>
  <si>
    <t>650102197501256217</t>
  </si>
  <si>
    <t>6222023002022688538</t>
  </si>
  <si>
    <t>中国工商银行乌鲁木齐市友好南路支行</t>
  </si>
  <si>
    <t>650103196811202830</t>
  </si>
  <si>
    <t>6222083002003719754</t>
  </si>
  <si>
    <t>中国工商银行乌鲁木齐友好路支行营业室</t>
  </si>
  <si>
    <t>650103197503062818</t>
  </si>
  <si>
    <t>6212253002004638297</t>
  </si>
  <si>
    <t>工商银行乌鲁木齐火车西站支行</t>
  </si>
  <si>
    <t>65010319760906183X</t>
  </si>
  <si>
    <t>9558803002104420503</t>
  </si>
  <si>
    <t>中国工商银行乌鲁木齐二道桥支行</t>
  </si>
  <si>
    <t>650104196511050034</t>
  </si>
  <si>
    <t>6212253002002129398</t>
  </si>
  <si>
    <t>中国工商银行乌鲁木齐鲤鱼山路支行</t>
  </si>
  <si>
    <t>650102196911156513</t>
  </si>
  <si>
    <t>6212253002001999338</t>
  </si>
  <si>
    <t>工商银行乌鲁木齐市翠泉路支行</t>
  </si>
  <si>
    <t>650102197511300736</t>
  </si>
  <si>
    <t>6222083002000274829</t>
  </si>
  <si>
    <t>中国工商银行乌鲁木齐新民路支行营业室</t>
  </si>
  <si>
    <t>622101197009172310</t>
  </si>
  <si>
    <t>6222033002005250940</t>
  </si>
  <si>
    <t>工商银行乌鲁木齐米东支行</t>
  </si>
  <si>
    <t>电  工</t>
  </si>
  <si>
    <t>62040219881005311X</t>
  </si>
  <si>
    <t>6212263002010322553</t>
  </si>
  <si>
    <t>653121199509183519</t>
  </si>
  <si>
    <t>维</t>
  </si>
  <si>
    <t>6212253002002111024</t>
  </si>
  <si>
    <t>653123198609101558</t>
  </si>
  <si>
    <t>6212253002002111016</t>
  </si>
  <si>
    <t>652822197006100018</t>
  </si>
  <si>
    <t>6212253002002128044</t>
  </si>
  <si>
    <t>工商银行乌鲁木齐市卡子湾支行</t>
  </si>
  <si>
    <t>木  工</t>
  </si>
  <si>
    <t>653126197603062038</t>
  </si>
  <si>
    <t>6212253002004647280</t>
  </si>
  <si>
    <t>511027196701241631</t>
  </si>
  <si>
    <t>6222023002021813848</t>
  </si>
  <si>
    <t>中国工商银行乌鲁木齐南昌路支行</t>
  </si>
  <si>
    <t>水暖工</t>
  </si>
  <si>
    <t>622323196703103117</t>
  </si>
  <si>
    <t>6217213002004619394</t>
  </si>
  <si>
    <t>工商银行乌鲁木齐钢城支行</t>
  </si>
  <si>
    <t>650105196609172714</t>
  </si>
  <si>
    <t>6222023002018271604</t>
  </si>
  <si>
    <t>中国工商银行乌鲁木齐温泉路支行</t>
  </si>
  <si>
    <t>650103197203074411</t>
  </si>
  <si>
    <t>6222023002004263458</t>
  </si>
  <si>
    <t>中国工商银行乌鲁木齐西虹东路支行</t>
  </si>
  <si>
    <t>650105196801122717</t>
  </si>
  <si>
    <t>6222023002001840837</t>
  </si>
  <si>
    <t>工商银行乌鲁木齐西大桥支行</t>
  </si>
  <si>
    <t>622301197912105932</t>
  </si>
  <si>
    <t>6212253002002130479</t>
  </si>
  <si>
    <t>工商银行乌鲁木齐市二道桥支行</t>
  </si>
  <si>
    <t>652101196709070711</t>
  </si>
  <si>
    <t>6212253002002111099</t>
  </si>
  <si>
    <t>工商银行火车西站支行</t>
  </si>
  <si>
    <t>650105198112031317</t>
  </si>
  <si>
    <t>6222033002011176592</t>
  </si>
  <si>
    <t>中国工商银行乌鲁木齐水磨沟支行营业室</t>
  </si>
  <si>
    <t>土建维修工</t>
  </si>
  <si>
    <t>650106197010230034</t>
  </si>
  <si>
    <t>6212253002001313399</t>
  </si>
  <si>
    <t>650103197302194419</t>
  </si>
  <si>
    <t>维吾尔</t>
  </si>
  <si>
    <t>6215583002002061566</t>
  </si>
  <si>
    <t>中国工商银行乌鲁木齐火车西站支行</t>
  </si>
  <si>
    <t>库  管</t>
  </si>
  <si>
    <t>650107196907151025</t>
  </si>
  <si>
    <t>女</t>
  </si>
  <si>
    <t>6222033002009171522</t>
  </si>
  <si>
    <t>中国工商银行乌鲁木齐克拉玛依东路支行</t>
  </si>
  <si>
    <t>司炉工</t>
  </si>
  <si>
    <t>512224197510283916</t>
  </si>
  <si>
    <t>6222023100070599290</t>
  </si>
  <si>
    <t>中国工商银行渝北石子山支行</t>
  </si>
  <si>
    <t>622323197102023116</t>
  </si>
  <si>
    <t>6222033002008329360</t>
  </si>
  <si>
    <t>中国工商银行乌鲁木齐钢城支行</t>
  </si>
  <si>
    <t>医  师</t>
  </si>
  <si>
    <t>652801197807130047</t>
  </si>
  <si>
    <t>6212253002001676084</t>
  </si>
  <si>
    <t>中国工商银行乌鲁木齐河北东路支行</t>
  </si>
  <si>
    <t>652302197112130015</t>
  </si>
  <si>
    <t>6222023002022217510</t>
  </si>
  <si>
    <t>工商银行乌鲁木齐延安路支行</t>
  </si>
  <si>
    <t>650102198109254019</t>
  </si>
  <si>
    <t>6212263002002399890</t>
  </si>
  <si>
    <t>中国工商银行乌鲁木齐市温泉西路支行</t>
  </si>
  <si>
    <t>护  士</t>
  </si>
  <si>
    <t>413022198205130049</t>
  </si>
  <si>
    <t>6222023002009942577</t>
  </si>
  <si>
    <t>620522199508153166</t>
  </si>
  <si>
    <t>6222032706002583506</t>
  </si>
  <si>
    <t>工商银行天水分行营业室</t>
  </si>
  <si>
    <t>342123199207273921</t>
  </si>
  <si>
    <t>6212263002009126452</t>
  </si>
  <si>
    <t>工商银行乌鲁木齐杭州路支行</t>
  </si>
  <si>
    <t>622322199504011428</t>
  </si>
  <si>
    <t>6212253002002185309</t>
  </si>
  <si>
    <t>65232719760929352X</t>
  </si>
  <si>
    <t>6222023002008523253</t>
  </si>
  <si>
    <t>工商银行乌鲁木齐市克西路支行</t>
  </si>
  <si>
    <t>绿化工</t>
  </si>
  <si>
    <t>652923198006272617</t>
  </si>
  <si>
    <t>6212253002001549125</t>
  </si>
  <si>
    <t>中国工商银行新市区北京路支行</t>
  </si>
  <si>
    <t>653127198812120316</t>
  </si>
  <si>
    <t>6212813012000324225</t>
  </si>
  <si>
    <t>65292319700717263X</t>
  </si>
  <si>
    <t>6212253002001549166</t>
  </si>
  <si>
    <t>工商银行乌鲁木齐市天津北路支行</t>
  </si>
  <si>
    <t>650104197407121634</t>
  </si>
  <si>
    <t>6222033002004259157</t>
  </si>
  <si>
    <t>中国工商银行</t>
  </si>
  <si>
    <t>65292319750510279X</t>
  </si>
  <si>
    <t>6212253002001549117</t>
  </si>
  <si>
    <t>中国工商银行天津路支行</t>
  </si>
  <si>
    <t>652123197104152039</t>
  </si>
  <si>
    <t>6222033002008147168</t>
  </si>
  <si>
    <t>652923199103192613</t>
  </si>
  <si>
    <t>6212253002002303035</t>
  </si>
  <si>
    <t>652123199112210939</t>
  </si>
  <si>
    <t>6212253005000027548</t>
  </si>
  <si>
    <t>65292519851215101X</t>
  </si>
  <si>
    <t>652925198802251027</t>
  </si>
  <si>
    <t>6222033002010863455</t>
  </si>
  <si>
    <t>650104199705263314</t>
  </si>
  <si>
    <t>6217213002016384276</t>
  </si>
  <si>
    <t>中国工商银行乌鲁木齐杭州路支行</t>
  </si>
  <si>
    <t>充值员</t>
  </si>
  <si>
    <t>650106197012090020</t>
  </si>
  <si>
    <t>6222083002004884821</t>
  </si>
  <si>
    <t>办公室干事</t>
  </si>
  <si>
    <t>652122199402164225</t>
  </si>
  <si>
    <t>6222033002000230061</t>
  </si>
  <si>
    <t>中国工商银行友好路支行</t>
  </si>
  <si>
    <t>511621198910055652</t>
  </si>
  <si>
    <t>6212263002013701738</t>
  </si>
  <si>
    <t>中国工商银行乌鲁木齐天津北路支行</t>
  </si>
  <si>
    <t>650106198509230820</t>
  </si>
  <si>
    <t xml:space="preserve">6212253002002146145
</t>
  </si>
  <si>
    <t>乌鲁木齐火车西站支行</t>
  </si>
  <si>
    <t>行政楼门卫</t>
  </si>
  <si>
    <t>6217213002016276928</t>
  </si>
  <si>
    <t>工商银行扬子江路支行</t>
  </si>
  <si>
    <t>教学楼门卫</t>
  </si>
  <si>
    <t>6212253002002161938</t>
  </si>
  <si>
    <t>工商银行乌鲁木齐市南昌路支行</t>
  </si>
  <si>
    <t>6214674530003758242</t>
  </si>
  <si>
    <t>工商银行</t>
  </si>
  <si>
    <t>1号楼门卫</t>
  </si>
  <si>
    <t>6212253002002925399</t>
  </si>
  <si>
    <t>工商银行乌鲁木齐红山路支行</t>
  </si>
  <si>
    <t>6212263002005846350</t>
  </si>
  <si>
    <t>工商银行新华南路支行</t>
  </si>
  <si>
    <t>650121196508080829</t>
  </si>
  <si>
    <t>6217213002004551597</t>
  </si>
  <si>
    <t>650105197301241343</t>
  </si>
  <si>
    <t>6217213002013957306</t>
  </si>
  <si>
    <t>工商银行乌鲁木齐市红山路支行</t>
  </si>
  <si>
    <t>3号楼门卫</t>
  </si>
  <si>
    <t>650121197405012828</t>
  </si>
  <si>
    <t>9558803002104162790</t>
  </si>
  <si>
    <t>654124197201102664</t>
  </si>
  <si>
    <t>6212263002008541701</t>
  </si>
  <si>
    <t>工商银行乌鲁木齐温泉路支行</t>
  </si>
  <si>
    <t>4号楼门卫</t>
  </si>
  <si>
    <t>6217213002015582821</t>
  </si>
  <si>
    <t>中国工商银行扬子江路支行</t>
  </si>
  <si>
    <t>6217213002004535012</t>
  </si>
  <si>
    <t>中国工商银行乌鲁木齐市北京北路三宫支行</t>
  </si>
  <si>
    <t>5号楼门卫</t>
  </si>
  <si>
    <t>650102196901053326</t>
  </si>
  <si>
    <t>6217213002006328325</t>
  </si>
  <si>
    <t>工商银行乌鲁木齐二道桥支行</t>
  </si>
  <si>
    <t>650104197808200763</t>
  </si>
  <si>
    <t>6215583002000597814</t>
  </si>
  <si>
    <t>行政楼保洁</t>
  </si>
  <si>
    <t>622722197202092026</t>
  </si>
  <si>
    <t>6222023002018359581</t>
  </si>
  <si>
    <t>工商银行乌鲁木齐南昌路支行</t>
  </si>
  <si>
    <t>622722197206194644</t>
  </si>
  <si>
    <t>教学楼保洁</t>
  </si>
  <si>
    <t>650105198004031328</t>
  </si>
  <si>
    <t>6222033002006708979</t>
  </si>
  <si>
    <t>6222023002006010709</t>
  </si>
  <si>
    <t>工商银行乌鲁木齐市昆仑路支行</t>
  </si>
  <si>
    <t>实验楼保洁</t>
  </si>
  <si>
    <t>6212253002002162953</t>
  </si>
  <si>
    <t>1号楼保洁</t>
  </si>
  <si>
    <t>6222023002022647237</t>
  </si>
  <si>
    <t>6212263002000512015</t>
  </si>
  <si>
    <t>工商银行乌鲁木齐市南昌路分行</t>
  </si>
  <si>
    <t>652201197003033249</t>
  </si>
  <si>
    <t>6222033002005915047</t>
  </si>
  <si>
    <t>中国工商银行二道桥支行</t>
  </si>
  <si>
    <t>3号楼保洁</t>
  </si>
  <si>
    <t>420683196507040327</t>
  </si>
  <si>
    <t>6212253002002421118</t>
  </si>
  <si>
    <t>工商银行乌鲁木齐市西大桥支牘鐝开行</t>
  </si>
  <si>
    <t>4号楼保洁</t>
  </si>
  <si>
    <t>510623197502286846</t>
  </si>
  <si>
    <t>6222023002006212016</t>
  </si>
  <si>
    <t>5号楼保洁</t>
  </si>
  <si>
    <t>510902197606043843</t>
  </si>
  <si>
    <t>6212253002002161888</t>
  </si>
  <si>
    <t>绿化保洁</t>
  </si>
  <si>
    <t>654126196506192929</t>
  </si>
  <si>
    <t>6222023002017417943</t>
  </si>
  <si>
    <t>工商银行乌鲁木齐友好路支行</t>
  </si>
  <si>
    <t>6212263002001803439</t>
  </si>
  <si>
    <t>乌鲁木齐市阿勒泰路支行</t>
  </si>
  <si>
    <t>外保洁</t>
  </si>
  <si>
    <t>653123197306100019</t>
  </si>
  <si>
    <t>6212253002003879116</t>
  </si>
  <si>
    <t>工商银行乌鲁木齐市友好南路支行营业室</t>
  </si>
  <si>
    <t>上水暖气</t>
  </si>
  <si>
    <t>62272219710808461X</t>
  </si>
  <si>
    <t>411022196702235414</t>
  </si>
  <si>
    <t>6222023002006385556</t>
  </si>
  <si>
    <t>工商银行乌鲁木齐市仓房沟支行</t>
  </si>
  <si>
    <t>电工</t>
  </si>
  <si>
    <t>513030196908281315</t>
  </si>
  <si>
    <t>6217233002001568533</t>
  </si>
  <si>
    <t>水电充值员</t>
  </si>
  <si>
    <t>6222003002100076253</t>
  </si>
  <si>
    <t>工商银行乌鲁木齐钢铁支行</t>
  </si>
  <si>
    <t>下水工</t>
  </si>
  <si>
    <t>652926197712151710</t>
  </si>
  <si>
    <t>6212253002002139181</t>
  </si>
  <si>
    <t>木工</t>
  </si>
  <si>
    <t>650102196612093516</t>
  </si>
  <si>
    <t>65222023002017430409</t>
  </si>
  <si>
    <t>门  卫</t>
  </si>
  <si>
    <t>652701197501101563</t>
  </si>
  <si>
    <t>6212253002003992620</t>
  </si>
  <si>
    <t>工商银行乌鲁木齐人民路支行</t>
  </si>
  <si>
    <t>622701196810202229</t>
  </si>
  <si>
    <t>6212253002002111115</t>
  </si>
  <si>
    <t>中国工商银行火车西站支行</t>
  </si>
  <si>
    <t>652122196910011029</t>
  </si>
  <si>
    <t>412824196606152640</t>
  </si>
  <si>
    <t>6212253002002744634</t>
  </si>
  <si>
    <t>中国工商银行火车西站站前街支行</t>
  </si>
  <si>
    <t>622201196507115766</t>
  </si>
  <si>
    <t>6222032712002037949</t>
  </si>
  <si>
    <t>65212219670205143X</t>
  </si>
  <si>
    <t>中国工商银行重庆市渝北石子山支行</t>
  </si>
  <si>
    <t>513723197103207141</t>
  </si>
  <si>
    <t>6217233003000532538</t>
  </si>
  <si>
    <t>中国工商银行克拉玛依乌尔禾支行</t>
  </si>
  <si>
    <t>513723197210190154</t>
  </si>
  <si>
    <t>6222033004003168223</t>
  </si>
  <si>
    <t>中国工商银行昌吉北京南路支行</t>
  </si>
  <si>
    <t>6217210912005471863</t>
  </si>
  <si>
    <t>412902196507061759</t>
  </si>
  <si>
    <t>6212253002004447814</t>
  </si>
  <si>
    <t>保  洁</t>
  </si>
  <si>
    <t>510722197212205023</t>
  </si>
  <si>
    <t>6222023002009831473</t>
  </si>
  <si>
    <t>中国工商银行钢城支行</t>
  </si>
  <si>
    <t>412327197003268421</t>
  </si>
  <si>
    <t>6222033002005687190</t>
  </si>
  <si>
    <t>65302119730619044X</t>
  </si>
  <si>
    <t>6217213002013984052</t>
  </si>
  <si>
    <t>654223196505203426</t>
  </si>
  <si>
    <t>6212263002000829989</t>
  </si>
  <si>
    <t>中国工商乌鲁木齐火车西站支行</t>
  </si>
  <si>
    <t>372923196912014728</t>
  </si>
  <si>
    <t>6212253002002113616</t>
  </si>
  <si>
    <t>工商银行乌鲁木齐市钢城支行</t>
  </si>
  <si>
    <t>653125197510050824</t>
  </si>
  <si>
    <t>6217213002015241550</t>
  </si>
  <si>
    <t>650106196509070821</t>
  </si>
  <si>
    <t>6222023002001323248</t>
  </si>
  <si>
    <t>652923199403212647</t>
  </si>
  <si>
    <t>6212253002003034928</t>
  </si>
  <si>
    <t>6212253002002111107</t>
  </si>
  <si>
    <t>65012119711115242X</t>
  </si>
  <si>
    <t>哈萨克</t>
  </si>
  <si>
    <t>6222033002003309631</t>
  </si>
  <si>
    <t>622701196910182026</t>
  </si>
  <si>
    <t>6222023002004236819</t>
  </si>
  <si>
    <t>410321197009075049</t>
  </si>
  <si>
    <t>6212263002003020040</t>
  </si>
  <si>
    <t>中国工商银行乌鲁木齐钢铁支行</t>
  </si>
  <si>
    <t>511022197306171883</t>
  </si>
  <si>
    <t>6212253002002110976</t>
  </si>
  <si>
    <t>650121197205191323</t>
  </si>
  <si>
    <t>6212253002003162463</t>
  </si>
  <si>
    <t>410321196911144040</t>
  </si>
  <si>
    <t>6212263002007074068</t>
  </si>
  <si>
    <t>652801196905201625</t>
  </si>
  <si>
    <t>6212263002008761481</t>
  </si>
  <si>
    <t>650106199110300844</t>
  </si>
  <si>
    <t>6222033002008653264</t>
  </si>
  <si>
    <t>工商银行乌鲁木齐北京路东支行</t>
  </si>
  <si>
    <t>342222197908154829</t>
  </si>
  <si>
    <t>45</t>
  </si>
  <si>
    <t>6212253002004775222</t>
  </si>
  <si>
    <t>650106197303060825</t>
  </si>
  <si>
    <t>6212253002002224132</t>
  </si>
  <si>
    <t>372561196908165985</t>
  </si>
  <si>
    <t>6222083002003645538</t>
  </si>
  <si>
    <t>513028197507161681</t>
  </si>
  <si>
    <t>6222033002002409192</t>
  </si>
  <si>
    <t>620522197008144467</t>
  </si>
  <si>
    <t>6212253002002110984</t>
  </si>
  <si>
    <t>410526196703245843</t>
  </si>
  <si>
    <t>6212253002002111081</t>
  </si>
  <si>
    <t>653127197804060342</t>
  </si>
  <si>
    <t>65217213002006107778</t>
  </si>
  <si>
    <t>653130197105102820</t>
  </si>
  <si>
    <t>6222033002006760962</t>
  </si>
  <si>
    <t>中国工商银行乌鲁木齐经济技术开发区支行</t>
  </si>
  <si>
    <t>652122198110304228</t>
  </si>
  <si>
    <t>6222033002002705979</t>
  </si>
  <si>
    <t>工商银行乌鲁木齐经济开发区支行</t>
  </si>
  <si>
    <t>622201196803153046</t>
  </si>
  <si>
    <t>6222033002001084947</t>
  </si>
  <si>
    <t>412724197703200922</t>
  </si>
  <si>
    <t>958803002107180179</t>
  </si>
  <si>
    <t>中国工商银行八钢钢铁支行</t>
  </si>
  <si>
    <t>653125198205135420</t>
  </si>
  <si>
    <t>6222033002004546314</t>
  </si>
  <si>
    <t>513028197305187138</t>
  </si>
  <si>
    <t>62220330020104338383</t>
  </si>
  <si>
    <t>工商银行乌鲁木齐明德路支行</t>
  </si>
  <si>
    <t>垃圾转运</t>
  </si>
  <si>
    <t>6222023004005495733</t>
  </si>
  <si>
    <t>工商银行昌吉市北京北路宁边路分行</t>
  </si>
  <si>
    <t>扣1350元</t>
  </si>
  <si>
    <t>652122196903131428</t>
  </si>
  <si>
    <t>6212253002002514300</t>
  </si>
  <si>
    <t>652122196709151417</t>
  </si>
  <si>
    <t>6212253002002847429</t>
  </si>
  <si>
    <t>652901196606144312</t>
  </si>
  <si>
    <t>6212253002003428658</t>
  </si>
  <si>
    <t>653126197507100348</t>
  </si>
  <si>
    <t>6217213002007134078</t>
  </si>
  <si>
    <t>622825196811110656</t>
  </si>
  <si>
    <t>6212253002003893109</t>
  </si>
  <si>
    <t>中国工商银行北京路北路支行</t>
  </si>
  <si>
    <t>加1350元</t>
  </si>
  <si>
    <t>值班员</t>
  </si>
  <si>
    <t>652327196407032327</t>
  </si>
  <si>
    <t>6217213002013075430</t>
  </si>
  <si>
    <t>65010619640819004X</t>
  </si>
  <si>
    <t>6217213002010621582</t>
  </si>
  <si>
    <t>中国工商银行钢铁支行</t>
  </si>
  <si>
    <t>650106196612300824</t>
  </si>
  <si>
    <t>6222033002008928914</t>
  </si>
  <si>
    <t>650104196207270745</t>
  </si>
  <si>
    <t>6217233002000384981</t>
  </si>
  <si>
    <t>中国工商银行乌鲁木齐铁道支行营业室</t>
  </si>
  <si>
    <t>650103196206125523</t>
  </si>
  <si>
    <t>6214674530003570035</t>
  </si>
  <si>
    <t>工商银行火车西站站前街支行</t>
  </si>
  <si>
    <t>6222033002008701923</t>
  </si>
  <si>
    <t>工商银行钢城支行</t>
  </si>
  <si>
    <t>650121197207081320</t>
  </si>
  <si>
    <t>6222023002008392303</t>
  </si>
  <si>
    <t>654224197003010449</t>
  </si>
  <si>
    <t>6212253002004032319</t>
  </si>
  <si>
    <t>中国工商银行乌鲁木齐澎湖路科技支行</t>
  </si>
  <si>
    <t>65010619690712002X</t>
  </si>
  <si>
    <t>15766566430</t>
  </si>
  <si>
    <t>6514674530004719193</t>
  </si>
  <si>
    <t>中国建设银行八钢钢铁支行</t>
  </si>
  <si>
    <t>152601196805040562</t>
  </si>
  <si>
    <t>6217213002004954072</t>
  </si>
  <si>
    <t>工商银行北京路南路支行</t>
  </si>
  <si>
    <t>650106197007070041</t>
  </si>
  <si>
    <t>15299060823</t>
  </si>
  <si>
    <t>6222083002001909100</t>
  </si>
  <si>
    <t>652122197007011027</t>
  </si>
  <si>
    <t>620503197112175360</t>
  </si>
  <si>
    <t>9558823002000197029</t>
  </si>
  <si>
    <t>工商银行乌鲁木齐市八一路钢铁支行</t>
  </si>
  <si>
    <t>652101196805071028</t>
  </si>
  <si>
    <t>回</t>
  </si>
  <si>
    <t>15299182261</t>
  </si>
  <si>
    <t>9558803002106939468</t>
  </si>
  <si>
    <t>工商银行钢铁支行</t>
  </si>
  <si>
    <t>保洁员</t>
  </si>
  <si>
    <t>341203196510093128</t>
  </si>
  <si>
    <t>34122719741217566X</t>
  </si>
  <si>
    <t>6222083002001658632</t>
  </si>
  <si>
    <t>620121197212066349</t>
  </si>
  <si>
    <t>6212263002001061509</t>
  </si>
  <si>
    <t>650104198101171625</t>
  </si>
  <si>
    <t>6212263002011214544</t>
  </si>
  <si>
    <t>65230119720715534X</t>
  </si>
  <si>
    <t>6212253002002207400</t>
  </si>
  <si>
    <t>372526197009061044</t>
  </si>
  <si>
    <t>9558803002103572999</t>
  </si>
  <si>
    <t>51062319770806670X</t>
  </si>
  <si>
    <t>6217213002013493468</t>
  </si>
  <si>
    <t>650121197612074466</t>
  </si>
  <si>
    <t>6222023002020935857</t>
  </si>
  <si>
    <t>610322197105053927</t>
  </si>
  <si>
    <t>341222197611017961</t>
  </si>
  <si>
    <t>654223197605182428</t>
  </si>
  <si>
    <t>15292866212</t>
  </si>
  <si>
    <t>412328196703147905</t>
  </si>
  <si>
    <t>652901198401013078</t>
  </si>
  <si>
    <t>6212253002002647522</t>
  </si>
  <si>
    <t>工商银行天津北路支行</t>
  </si>
  <si>
    <t>保 洁</t>
  </si>
  <si>
    <t>654121198405102864</t>
  </si>
  <si>
    <t>6222033002004935434</t>
  </si>
  <si>
    <t>中国工商银行天津北路支行</t>
  </si>
  <si>
    <t>水暖维修</t>
  </si>
  <si>
    <t>650106196703260012</t>
  </si>
  <si>
    <t>6217213002014389871</t>
  </si>
  <si>
    <t>650104197505304426</t>
  </si>
  <si>
    <t>6217213002015006326</t>
  </si>
  <si>
    <t>工商银行乌鲁木齐北京路支行营业室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</si>
</sst>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\(0.00\)"/>
  </numFmts>
  <fonts count="3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2"/>
      <color indexed="8"/>
      <name val="宋体"/>
      <charset val="134"/>
    </font>
    <font>
      <sz val="12"/>
      <color rgb="FF000000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sz val="12"/>
      <color theme="1"/>
      <name val="Tahoma"/>
      <charset val="134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8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32" fillId="0" borderId="0"/>
    <xf numFmtId="0" fontId="32" fillId="0" borderId="0"/>
    <xf numFmtId="0" fontId="32" fillId="0" borderId="0"/>
  </cellStyleXfs>
  <cellXfs count="94">
    <xf numFmtId="0" fontId="0" fillId="0" borderId="0" xfId="0">
      <alignment vertical="center"/>
    </xf>
    <xf numFmtId="176" fontId="0" fillId="0" borderId="0" xfId="0" applyNumberForma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Alignment="1">
      <alignment horizontal="left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176" fontId="6" fillId="0" borderId="1" xfId="49" applyNumberFormat="1" applyFont="1" applyFill="1" applyBorder="1" applyAlignment="1">
      <alignment horizontal="center" vertical="center"/>
    </xf>
    <xf numFmtId="176" fontId="5" fillId="0" borderId="1" xfId="49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49" fontId="1" fillId="0" borderId="1" xfId="51" applyNumberFormat="1" applyFont="1" applyFill="1" applyBorder="1" applyAlignment="1">
      <alignment horizontal="center" vertical="center" wrapText="1"/>
    </xf>
    <xf numFmtId="0" fontId="1" fillId="0" borderId="1" xfId="51" applyFont="1" applyFill="1" applyBorder="1" applyAlignment="1">
      <alignment horizontal="center" vertical="center" wrapText="1"/>
    </xf>
    <xf numFmtId="0" fontId="1" fillId="0" borderId="1" xfId="52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1" fillId="0" borderId="1" xfId="53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1" xfId="0" applyFill="1" applyBorder="1" applyAlignment="1">
      <alignment vertical="center" wrapText="1"/>
    </xf>
    <xf numFmtId="49" fontId="0" fillId="0" borderId="1" xfId="0" applyNumberFormat="1" applyFill="1" applyBorder="1" applyAlignment="1">
      <alignment horizontal="left" vertical="center" wrapText="1"/>
    </xf>
    <xf numFmtId="0" fontId="1" fillId="0" borderId="1" xfId="53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left" vertical="center"/>
    </xf>
    <xf numFmtId="49" fontId="8" fillId="0" borderId="1" xfId="0" applyNumberFormat="1" applyFont="1" applyFill="1" applyBorder="1" applyAlignment="1">
      <alignment horizontal="justify" vertic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vertical="center" wrapText="1"/>
    </xf>
    <xf numFmtId="49" fontId="8" fillId="2" borderId="1" xfId="0" applyNumberFormat="1" applyFont="1" applyFill="1" applyBorder="1" applyAlignment="1">
      <alignment horizontal="justify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/>
    </xf>
    <xf numFmtId="176" fontId="7" fillId="0" borderId="3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  <xf numFmtId="176" fontId="6" fillId="0" borderId="1" xfId="5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49" applyNumberFormat="1" applyFont="1" applyFill="1" applyBorder="1" applyAlignment="1">
      <alignment horizontal="center" vertical="center"/>
    </xf>
    <xf numFmtId="0" fontId="7" fillId="0" borderId="1" xfId="49" applyNumberFormat="1" applyFont="1" applyFill="1" applyBorder="1" applyAlignment="1">
      <alignment horizontal="center" vertical="center"/>
    </xf>
    <xf numFmtId="0" fontId="8" fillId="2" borderId="1" xfId="49" applyNumberFormat="1" applyFont="1" applyFill="1" applyBorder="1" applyAlignment="1">
      <alignment horizontal="center" vertical="center"/>
    </xf>
    <xf numFmtId="0" fontId="7" fillId="2" borderId="1" xfId="49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center" vertical="center"/>
    </xf>
    <xf numFmtId="49" fontId="1" fillId="2" borderId="1" xfId="51" applyNumberFormat="1" applyFont="1" applyFill="1" applyBorder="1" applyAlignment="1">
      <alignment horizontal="center" vertical="center" wrapText="1"/>
    </xf>
    <xf numFmtId="0" fontId="1" fillId="2" borderId="1" xfId="5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left" vertical="center"/>
    </xf>
    <xf numFmtId="0" fontId="8" fillId="2" borderId="1" xfId="0" applyFont="1" applyFill="1" applyBorder="1" applyAlignment="1">
      <alignment vertical="center" wrapText="1"/>
    </xf>
    <xf numFmtId="49" fontId="1" fillId="0" borderId="1" xfId="53" applyNumberFormat="1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justify" vertical="center" wrapText="1"/>
    </xf>
    <xf numFmtId="0" fontId="0" fillId="2" borderId="1" xfId="0" applyFill="1" applyBorder="1" applyAlignment="1">
      <alignment horizontal="left" vertical="center" wrapText="1"/>
    </xf>
    <xf numFmtId="0" fontId="0" fillId="2" borderId="1" xfId="0" applyFill="1" applyBorder="1" applyAlignment="1">
      <alignment horizontal="justify" vertical="center" wrapText="1"/>
    </xf>
    <xf numFmtId="0" fontId="1" fillId="2" borderId="1" xfId="52" applyFont="1" applyFill="1" applyBorder="1" applyAlignment="1">
      <alignment horizontal="center" vertical="center" wrapText="1"/>
    </xf>
    <xf numFmtId="0" fontId="5" fillId="0" borderId="1" xfId="49" applyNumberFormat="1" applyFont="1" applyFill="1" applyBorder="1" applyAlignment="1">
      <alignment horizontal="justify" vertical="center"/>
    </xf>
    <xf numFmtId="0" fontId="5" fillId="2" borderId="1" xfId="49" applyNumberFormat="1" applyFont="1" applyFill="1" applyBorder="1" applyAlignment="1">
      <alignment horizontal="justify" vertical="center"/>
    </xf>
    <xf numFmtId="49" fontId="1" fillId="2" borderId="1" xfId="53" applyNumberFormat="1" applyFont="1" applyFill="1" applyBorder="1" applyAlignment="1">
      <alignment horizontal="left" vertical="center" wrapText="1"/>
    </xf>
    <xf numFmtId="176" fontId="6" fillId="0" borderId="3" xfId="49" applyNumberFormat="1" applyFont="1" applyFill="1" applyBorder="1" applyAlignment="1">
      <alignment horizontal="center" vertical="center"/>
    </xf>
    <xf numFmtId="177" fontId="7" fillId="0" borderId="3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6" fillId="3" borderId="1" xfId="5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/>
    </xf>
    <xf numFmtId="0" fontId="5" fillId="4" borderId="1" xfId="49" applyFont="1" applyFill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" fillId="0" borderId="1" xfId="0" applyFont="1" applyBorder="1">
      <alignment vertical="center"/>
    </xf>
    <xf numFmtId="49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justify" vertical="center"/>
    </xf>
    <xf numFmtId="0" fontId="0" fillId="0" borderId="1" xfId="0" applyBorder="1" applyAlignment="1">
      <alignment horizontal="left" vertical="center"/>
    </xf>
    <xf numFmtId="0" fontId="0" fillId="2" borderId="1" xfId="0" applyFill="1" applyBorder="1" applyAlignment="1">
      <alignment horizontal="justify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6" fontId="11" fillId="0" borderId="1" xfId="5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 quotePrefix="1">
      <alignment horizontal="left" vertical="center" wrapText="1"/>
    </xf>
    <xf numFmtId="49" fontId="1" fillId="0" borderId="1" xfId="51" applyNumberFormat="1" applyFont="1" applyFill="1" applyBorder="1" applyAlignment="1" quotePrefix="1">
      <alignment horizontal="center" vertical="center" wrapText="1"/>
    </xf>
    <xf numFmtId="0" fontId="8" fillId="0" borderId="1" xfId="0" applyFont="1" applyFill="1" applyBorder="1" applyAlignment="1" quotePrefix="1">
      <alignment horizontal="left" vertical="center" wrapText="1"/>
    </xf>
    <xf numFmtId="0" fontId="0" fillId="0" borderId="1" xfId="0" applyFont="1" applyFill="1" applyBorder="1" applyAlignment="1" quotePrefix="1">
      <alignment horizontal="center" vertical="center" wrapText="1"/>
    </xf>
    <xf numFmtId="49" fontId="8" fillId="0" borderId="1" xfId="0" applyNumberFormat="1" applyFont="1" applyFill="1" applyBorder="1" applyAlignment="1" quotePrefix="1">
      <alignment horizontal="left" vertical="center"/>
    </xf>
    <xf numFmtId="0" fontId="8" fillId="0" borderId="1" xfId="49" applyNumberFormat="1" applyFont="1" applyFill="1" applyBorder="1" applyAlignment="1" quotePrefix="1">
      <alignment horizontal="center" vertical="center"/>
    </xf>
    <xf numFmtId="177" fontId="5" fillId="0" borderId="1" xfId="0" applyNumberFormat="1" applyFont="1" applyFill="1" applyBorder="1" applyAlignment="1" quotePrefix="1">
      <alignment horizontal="center" vertical="center"/>
    </xf>
    <xf numFmtId="49" fontId="1" fillId="0" borderId="1" xfId="53" applyNumberFormat="1" applyFont="1" applyFill="1" applyBorder="1" applyAlignment="1" quotePrefix="1">
      <alignment horizontal="left" vertical="center" wrapText="1"/>
    </xf>
    <xf numFmtId="0" fontId="0" fillId="0" borderId="1" xfId="0" applyBorder="1" applyAlignment="1" quotePrefix="1">
      <alignment horizontal="center" vertical="center" wrapText="1"/>
    </xf>
    <xf numFmtId="0" fontId="0" fillId="0" borderId="1" xfId="0" applyBorder="1" applyAlignment="1" quotePrefix="1">
      <alignment horizontal="left" vertical="center"/>
    </xf>
    <xf numFmtId="0" fontId="8" fillId="0" borderId="1" xfId="0" applyFont="1" applyFill="1" applyBorder="1" applyAlignment="1" quotePrefix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 2" xfId="50"/>
    <cellStyle name="常规 2" xfId="51"/>
    <cellStyle name="常规 3" xfId="52"/>
    <cellStyle name="常规 8" xfId="53"/>
  </cellStyles>
  <dxfs count="19"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6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6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8890</xdr:rowOff>
    </xdr:to>
    <xdr:pic>
      <xdr:nvPicPr>
        <xdr:cNvPr id="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9525</xdr:colOff>
      <xdr:row>1</xdr:row>
      <xdr:rowOff>8890</xdr:rowOff>
    </xdr:to>
    <xdr:pic>
      <xdr:nvPicPr>
        <xdr:cNvPr id="6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0109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8890</xdr:rowOff>
    </xdr:to>
    <xdr:pic>
      <xdr:nvPicPr>
        <xdr:cNvPr id="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9525</xdr:colOff>
      <xdr:row>1</xdr:row>
      <xdr:rowOff>8890</xdr:rowOff>
    </xdr:to>
    <xdr:pic>
      <xdr:nvPicPr>
        <xdr:cNvPr id="6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0109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6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7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7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7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7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7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7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7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7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8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8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8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8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8890</xdr:rowOff>
    </xdr:to>
    <xdr:pic>
      <xdr:nvPicPr>
        <xdr:cNvPr id="8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9525</xdr:colOff>
      <xdr:row>1</xdr:row>
      <xdr:rowOff>8890</xdr:rowOff>
    </xdr:to>
    <xdr:pic>
      <xdr:nvPicPr>
        <xdr:cNvPr id="8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0109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8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8890</xdr:rowOff>
    </xdr:to>
    <xdr:pic>
      <xdr:nvPicPr>
        <xdr:cNvPr id="8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9525</xdr:colOff>
      <xdr:row>1</xdr:row>
      <xdr:rowOff>8890</xdr:rowOff>
    </xdr:to>
    <xdr:pic>
      <xdr:nvPicPr>
        <xdr:cNvPr id="8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0109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</xdr:row>
      <xdr:rowOff>0</xdr:rowOff>
    </xdr:from>
    <xdr:to>
      <xdr:col>3</xdr:col>
      <xdr:colOff>7620</xdr:colOff>
      <xdr:row>83</xdr:row>
      <xdr:rowOff>8255</xdr:rowOff>
    </xdr:to>
    <xdr:pic>
      <xdr:nvPicPr>
        <xdr:cNvPr id="90" name="图片 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543300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91" name="图片 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92" name="图片 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93" name="图片 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94" name="图片 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95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96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97" name="图片 9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98" name="图片 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99" name="图片 9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100" name="图片 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101" name="图片 10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102" name="图片 10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103" name="图片 10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104" name="图片 1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105" name="图片 10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106" name="图片 1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107" name="图片 10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108" name="图片 10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109" name="图片 10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110" name="图片 1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111" name="图片 1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112" name="图片 1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113" name="图片 1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114" name="图片 1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15" name="图片 1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16" name="图片 1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17" name="图片 1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18" name="图片 1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19" name="图片 11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20" name="图片 1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21" name="图片 1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22" name="图片 1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23" name="图片 1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24" name="图片 12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125" name="图片 12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170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26" name="图片 1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27" name="图片 12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28" name="图片 12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29" name="图片 1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30" name="图片 12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31" name="图片 13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32" name="图片 13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33" name="图片 13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34" name="图片 13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35" name="图片 13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36" name="图片 1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37" name="图片 13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38" name="图片 1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39" name="图片 1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40" name="图片 1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41" name="图片 14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142" name="图片 14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170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43" name="图片 14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44" name="图片 14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45" name="图片 14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46" name="图片 14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47" name="图片 14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48" name="图片 14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49" name="图片 14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50" name="图片 14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51" name="图片 15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52" name="图片 15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53" name="图片 15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54" name="图片 15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55" name="图片 15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56" name="图片 15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57" name="图片 15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58" name="图片 15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159" name="图片 15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170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60" name="图片 15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61" name="图片 16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62" name="图片 16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63" name="图片 16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64" name="图片 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65" name="图片 16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66" name="图片 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67" name="图片 16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68" name="图片 16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69" name="图片 16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70" name="图片 16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71" name="图片 17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72" name="图片 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73" name="图片 17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74" name="图片 17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75" name="图片 17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176" name="图片 17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170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77" name="图片 17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78" name="图片 17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79" name="图片 17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80" name="图片 17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81" name="图片 18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82" name="图片 18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83" name="图片 18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84" name="图片 18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85" name="图片 18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86" name="图片 18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87" name="图片 18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88" name="图片 1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189" name="图片 18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170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90" name="图片 18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91" name="图片 19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92" name="图片 19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93" name="图片 19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94" name="图片 19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95" name="图片 19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96" name="图片 19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97" name="图片 19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98" name="图片 19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99" name="图片 19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00" name="图片 19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01" name="图片 20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202" name="图片 20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170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03" name="图片 20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04" name="图片 20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05" name="图片 20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06" name="图片 20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07" name="图片 20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08" name="图片 20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09" name="图片 20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10" name="图片 20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11" name="图片 21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12" name="图片 21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13" name="图片 21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14" name="图片 2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15" name="图片 2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16" name="图片 2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17" name="图片 2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18" name="图片 2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219" name="图片 21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170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20" name="图片 2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21" name="图片 2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22" name="图片 2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23" name="图片 2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24" name="图片 22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25" name="图片 22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26" name="图片 2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27" name="图片 22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28" name="图片 22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29" name="图片 2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30" name="图片 22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31" name="图片 23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32" name="图片 23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33" name="图片 23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34" name="图片 23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35" name="图片 23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236" name="图片 2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170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37" name="图片 23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38" name="图片 2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39" name="图片 2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40" name="图片 2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41" name="图片 24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42" name="图片 24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43" name="图片 24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44" name="图片 24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45" name="图片 24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46" name="图片 24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47" name="图片 24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48" name="图片 24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49" name="图片 24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50" name="图片 24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51" name="图片 25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52" name="图片 25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253" name="图片 25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170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54" name="图片 25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55" name="图片 25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56" name="图片 25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57" name="图片 25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58" name="图片 25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59" name="图片 25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60" name="图片 25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61" name="图片 26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62" name="图片 26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63" name="图片 26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64" name="图片 2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65" name="图片 26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266" name="图片 2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170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67" name="图片 26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68" name="图片 26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69" name="图片 26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26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70" name="图片 26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26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71" name="图片 27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26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72" name="图片 2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26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73" name="图片 27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26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74" name="图片 27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26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75" name="图片 27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26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76" name="图片 27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26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77" name="图片 27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26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78" name="图片 27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26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79" name="图片 27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26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80" name="图片 27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26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81" name="图片 28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26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82" name="图片 28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26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83" name="图片 28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26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84" name="图片 28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26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3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3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3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3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31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32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3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3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3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3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32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2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3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33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3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33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3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33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3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33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33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3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3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6762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34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34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6762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34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34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6762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34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34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6762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34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34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5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35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5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353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54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355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56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357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58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59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360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361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362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3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3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3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3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3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6762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39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39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6762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39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3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6762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39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39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6762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39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39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0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0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0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03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04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05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06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07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08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09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10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11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12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4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4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1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2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4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42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2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3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3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3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3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3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3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3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3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6762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4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4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6762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4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4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6762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4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4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6762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4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4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5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5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5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53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54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55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56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57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58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59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60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61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62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63" name="图片 46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64" name="图片 4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465" name="图片 46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170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66" name="图片 4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67" name="图片 46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68" name="图片 46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69" name="图片 46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470" name="图片 46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170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71" name="图片 47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72" name="图片 4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73" name="图片 47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74" name="图片 47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475" name="图片 47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170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76" name="图片 47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77" name="图片 47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78" name="图片 47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79" name="图片 47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480" name="图片 47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170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81" name="图片 48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82" name="图片 48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483" name="图片 48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484" name="图片 4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85" name="图片 48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86" name="图片 48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487" name="图片 48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170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88" name="图片 4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89" name="图片 48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90" name="图片 48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91" name="图片 49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492" name="图片 49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170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93" name="图片 49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94" name="图片 49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95" name="图片 49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96" name="图片 49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497" name="图片 49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170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98" name="图片 49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99" name="图片 49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00" name="图片 49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01" name="图片 50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502" name="图片 50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170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03" name="图片 50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04" name="图片 50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505" name="图片 50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506" name="图片 5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07" name="图片 50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08" name="图片 50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509" name="图片 50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170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10" name="图片 50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11" name="图片 51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12" name="图片 51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13" name="图片 51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514" name="图片 5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170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15" name="图片 5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16" name="图片 5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17" name="图片 5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18" name="图片 5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519" name="图片 51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170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20" name="图片 5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21" name="图片 5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22" name="图片 5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23" name="图片 5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524" name="图片 52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170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25" name="图片 52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26" name="图片 5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527" name="图片 5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528" name="图片 5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29" name="图片 5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30" name="图片 52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531" name="图片 53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170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32" name="图片 53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33" name="图片 53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34" name="图片 53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35" name="图片 53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536" name="图片 5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170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37" name="图片 53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38" name="图片 5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39" name="图片 5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40" name="图片 5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541" name="图片 54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170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42" name="图片 54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43" name="图片 54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44" name="图片 54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45" name="图片 54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546" name="图片 54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170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47" name="图片 54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548" name="图片 54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549" name="图片 54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550" name="图片 5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51" name="图片 55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52" name="图片 55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53" name="图片 55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54" name="图片 55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55" name="图片 55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56" name="图片 55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57" name="图片 55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58" name="图片 55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59" name="图片 55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60" name="图片 55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561" name="图片 56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170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62" name="图片 56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63" name="图片 56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64" name="图片 5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65" name="图片 56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66" name="图片 5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67" name="图片 56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68" name="图片 56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69" name="图片 56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70" name="图片 56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71" name="图片 57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72" name="图片 5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73" name="图片 57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74" name="图片 57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75" name="图片 57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76" name="图片 57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77" name="图片 57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578" name="图片 57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170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79" name="图片 57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80" name="图片 57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81" name="图片 58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82" name="图片 58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83" name="图片 58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84" name="图片 58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85" name="图片 58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86" name="图片 58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87" name="图片 58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88" name="图片 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89" name="图片 58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90" name="图片 58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91" name="图片 59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92" name="图片 59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93" name="图片 59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94" name="图片 59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595" name="图片 59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170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96" name="图片 59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97" name="图片 59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98" name="图片 59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99" name="图片 59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00" name="图片 59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01" name="图片 60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02" name="图片 60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03" name="图片 60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04" name="图片 60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05" name="图片 60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06" name="图片 60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07" name="图片 60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08" name="图片 60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09" name="图片 60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10" name="图片 60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11" name="图片 61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612" name="图片 61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170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13" name="图片 61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14" name="图片 6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15" name="图片 6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16" name="图片 6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17" name="图片 6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618" name="图片 6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2142490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19" name="图片 6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20" name="图片 6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21" name="图片 6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22" name="图片 6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23" name="图片 6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24" name="图片 6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25" name="图片 6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26" name="图片 6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17090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1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1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1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1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1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1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1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8890</xdr:rowOff>
    </xdr:to>
    <xdr:pic>
      <xdr:nvPicPr>
        <xdr:cNvPr id="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2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8890</xdr:rowOff>
    </xdr:to>
    <xdr:pic>
      <xdr:nvPicPr>
        <xdr:cNvPr id="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2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2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2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2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2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3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3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3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3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3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3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3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3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8890</xdr:rowOff>
    </xdr:to>
    <xdr:pic>
      <xdr:nvPicPr>
        <xdr:cNvPr id="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4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8890</xdr:rowOff>
    </xdr:to>
    <xdr:pic>
      <xdr:nvPicPr>
        <xdr:cNvPr id="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4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43" name="图片 4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44" name="图片 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45" name="图片 4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85" name="图片 28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286" name="图片 28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87" name="图片 28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288" name="图片 28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89" name="图片 28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290" name="图片 2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91" name="图片 2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292" name="图片 2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93" name="图片 2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294" name="图片 2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95" name="图片 2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296" name="图片 2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2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8890</xdr:rowOff>
    </xdr:to>
    <xdr:pic>
      <xdr:nvPicPr>
        <xdr:cNvPr id="2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29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8890</xdr:rowOff>
    </xdr:to>
    <xdr:pic>
      <xdr:nvPicPr>
        <xdr:cNvPr id="30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3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3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30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3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3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30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30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30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30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31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31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31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6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6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8890</xdr:rowOff>
    </xdr:to>
    <xdr:pic>
      <xdr:nvPicPr>
        <xdr:cNvPr id="6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6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8890</xdr:rowOff>
    </xdr:to>
    <xdr:pic>
      <xdr:nvPicPr>
        <xdr:cNvPr id="6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8890</xdr:rowOff>
    </xdr:to>
    <xdr:pic>
      <xdr:nvPicPr>
        <xdr:cNvPr id="6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8890</xdr:rowOff>
    </xdr:to>
    <xdr:pic>
      <xdr:nvPicPr>
        <xdr:cNvPr id="6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8890</xdr:rowOff>
    </xdr:to>
    <xdr:pic>
      <xdr:nvPicPr>
        <xdr:cNvPr id="6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8890</xdr:rowOff>
    </xdr:to>
    <xdr:pic>
      <xdr:nvPicPr>
        <xdr:cNvPr id="6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9525</xdr:colOff>
      <xdr:row>6</xdr:row>
      <xdr:rowOff>8890</xdr:rowOff>
    </xdr:to>
    <xdr:pic>
      <xdr:nvPicPr>
        <xdr:cNvPr id="6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9525</xdr:colOff>
      <xdr:row>6</xdr:row>
      <xdr:rowOff>8890</xdr:rowOff>
    </xdr:to>
    <xdr:pic>
      <xdr:nvPicPr>
        <xdr:cNvPr id="6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7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7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7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7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7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7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7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7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7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7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7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9525</xdr:colOff>
      <xdr:row>6</xdr:row>
      <xdr:rowOff>8890</xdr:rowOff>
    </xdr:to>
    <xdr:pic>
      <xdr:nvPicPr>
        <xdr:cNvPr id="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7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9525</xdr:colOff>
      <xdr:row>6</xdr:row>
      <xdr:rowOff>8890</xdr:rowOff>
    </xdr:to>
    <xdr:pic>
      <xdr:nvPicPr>
        <xdr:cNvPr id="7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6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9525</xdr:colOff>
      <xdr:row>7</xdr:row>
      <xdr:rowOff>8890</xdr:rowOff>
    </xdr:to>
    <xdr:pic>
      <xdr:nvPicPr>
        <xdr:cNvPr id="7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9525</xdr:colOff>
      <xdr:row>7</xdr:row>
      <xdr:rowOff>8890</xdr:rowOff>
    </xdr:to>
    <xdr:pic>
      <xdr:nvPicPr>
        <xdr:cNvPr id="7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9525</xdr:colOff>
      <xdr:row>7</xdr:row>
      <xdr:rowOff>8890</xdr:rowOff>
    </xdr:to>
    <xdr:pic>
      <xdr:nvPicPr>
        <xdr:cNvPr id="7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9525</xdr:colOff>
      <xdr:row>7</xdr:row>
      <xdr:rowOff>8890</xdr:rowOff>
    </xdr:to>
    <xdr:pic>
      <xdr:nvPicPr>
        <xdr:cNvPr id="7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8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8890</xdr:rowOff>
    </xdr:to>
    <xdr:pic>
      <xdr:nvPicPr>
        <xdr:cNvPr id="7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8890</xdr:rowOff>
    </xdr:to>
    <xdr:pic>
      <xdr:nvPicPr>
        <xdr:cNvPr id="7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8890</xdr:rowOff>
    </xdr:to>
    <xdr:pic>
      <xdr:nvPicPr>
        <xdr:cNvPr id="7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8890</xdr:rowOff>
    </xdr:to>
    <xdr:pic>
      <xdr:nvPicPr>
        <xdr:cNvPr id="7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7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7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7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7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7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9525</xdr:colOff>
      <xdr:row>10</xdr:row>
      <xdr:rowOff>8890</xdr:rowOff>
    </xdr:to>
    <xdr:pic>
      <xdr:nvPicPr>
        <xdr:cNvPr id="8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9525</xdr:colOff>
      <xdr:row>10</xdr:row>
      <xdr:rowOff>8890</xdr:rowOff>
    </xdr:to>
    <xdr:pic>
      <xdr:nvPicPr>
        <xdr:cNvPr id="8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9525</xdr:colOff>
      <xdr:row>10</xdr:row>
      <xdr:rowOff>8890</xdr:rowOff>
    </xdr:to>
    <xdr:pic>
      <xdr:nvPicPr>
        <xdr:cNvPr id="8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9525</xdr:colOff>
      <xdr:row>10</xdr:row>
      <xdr:rowOff>8890</xdr:rowOff>
    </xdr:to>
    <xdr:pic>
      <xdr:nvPicPr>
        <xdr:cNvPr id="8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6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9525</xdr:colOff>
      <xdr:row>11</xdr:row>
      <xdr:rowOff>8890</xdr:rowOff>
    </xdr:to>
    <xdr:pic>
      <xdr:nvPicPr>
        <xdr:cNvPr id="8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9525</xdr:colOff>
      <xdr:row>11</xdr:row>
      <xdr:rowOff>8890</xdr:rowOff>
    </xdr:to>
    <xdr:pic>
      <xdr:nvPicPr>
        <xdr:cNvPr id="8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9525</xdr:colOff>
      <xdr:row>11</xdr:row>
      <xdr:rowOff>8890</xdr:rowOff>
    </xdr:to>
    <xdr:pic>
      <xdr:nvPicPr>
        <xdr:cNvPr id="8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9525</xdr:colOff>
      <xdr:row>11</xdr:row>
      <xdr:rowOff>8890</xdr:rowOff>
    </xdr:to>
    <xdr:pic>
      <xdr:nvPicPr>
        <xdr:cNvPr id="8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8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9525</xdr:colOff>
      <xdr:row>12</xdr:row>
      <xdr:rowOff>8890</xdr:rowOff>
    </xdr:to>
    <xdr:pic>
      <xdr:nvPicPr>
        <xdr:cNvPr id="8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9525</xdr:colOff>
      <xdr:row>12</xdr:row>
      <xdr:rowOff>8890</xdr:rowOff>
    </xdr:to>
    <xdr:pic>
      <xdr:nvPicPr>
        <xdr:cNvPr id="8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9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9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9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9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9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9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9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9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9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9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9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9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9525</xdr:colOff>
      <xdr:row>12</xdr:row>
      <xdr:rowOff>8890</xdr:rowOff>
    </xdr:to>
    <xdr:pic>
      <xdr:nvPicPr>
        <xdr:cNvPr id="9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9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9525</xdr:colOff>
      <xdr:row>12</xdr:row>
      <xdr:rowOff>8890</xdr:rowOff>
    </xdr:to>
    <xdr:pic>
      <xdr:nvPicPr>
        <xdr:cNvPr id="9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1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9525</xdr:colOff>
      <xdr:row>13</xdr:row>
      <xdr:rowOff>8890</xdr:rowOff>
    </xdr:to>
    <xdr:pic>
      <xdr:nvPicPr>
        <xdr:cNvPr id="9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9525</xdr:colOff>
      <xdr:row>13</xdr:row>
      <xdr:rowOff>8890</xdr:rowOff>
    </xdr:to>
    <xdr:pic>
      <xdr:nvPicPr>
        <xdr:cNvPr id="9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9525</xdr:colOff>
      <xdr:row>13</xdr:row>
      <xdr:rowOff>8890</xdr:rowOff>
    </xdr:to>
    <xdr:pic>
      <xdr:nvPicPr>
        <xdr:cNvPr id="9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9525</xdr:colOff>
      <xdr:row>13</xdr:row>
      <xdr:rowOff>8890</xdr:rowOff>
    </xdr:to>
    <xdr:pic>
      <xdr:nvPicPr>
        <xdr:cNvPr id="9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3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9525</xdr:colOff>
      <xdr:row>14</xdr:row>
      <xdr:rowOff>8890</xdr:rowOff>
    </xdr:to>
    <xdr:pic>
      <xdr:nvPicPr>
        <xdr:cNvPr id="9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9525</xdr:colOff>
      <xdr:row>14</xdr:row>
      <xdr:rowOff>8890</xdr:rowOff>
    </xdr:to>
    <xdr:pic>
      <xdr:nvPicPr>
        <xdr:cNvPr id="9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9525</xdr:colOff>
      <xdr:row>14</xdr:row>
      <xdr:rowOff>8890</xdr:rowOff>
    </xdr:to>
    <xdr:pic>
      <xdr:nvPicPr>
        <xdr:cNvPr id="9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9525</xdr:colOff>
      <xdr:row>14</xdr:row>
      <xdr:rowOff>8890</xdr:rowOff>
    </xdr:to>
    <xdr:pic>
      <xdr:nvPicPr>
        <xdr:cNvPr id="9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6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9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9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9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9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9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9525</xdr:colOff>
      <xdr:row>16</xdr:row>
      <xdr:rowOff>8890</xdr:rowOff>
    </xdr:to>
    <xdr:pic>
      <xdr:nvPicPr>
        <xdr:cNvPr id="10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9525</xdr:colOff>
      <xdr:row>16</xdr:row>
      <xdr:rowOff>8890</xdr:rowOff>
    </xdr:to>
    <xdr:pic>
      <xdr:nvPicPr>
        <xdr:cNvPr id="10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9525</xdr:colOff>
      <xdr:row>16</xdr:row>
      <xdr:rowOff>8890</xdr:rowOff>
    </xdr:to>
    <xdr:pic>
      <xdr:nvPicPr>
        <xdr:cNvPr id="10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9525</xdr:colOff>
      <xdr:row>16</xdr:row>
      <xdr:rowOff>8890</xdr:rowOff>
    </xdr:to>
    <xdr:pic>
      <xdr:nvPicPr>
        <xdr:cNvPr id="10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9525</xdr:colOff>
      <xdr:row>17</xdr:row>
      <xdr:rowOff>8890</xdr:rowOff>
    </xdr:to>
    <xdr:pic>
      <xdr:nvPicPr>
        <xdr:cNvPr id="10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9525</xdr:colOff>
      <xdr:row>17</xdr:row>
      <xdr:rowOff>8890</xdr:rowOff>
    </xdr:to>
    <xdr:pic>
      <xdr:nvPicPr>
        <xdr:cNvPr id="10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9525</xdr:colOff>
      <xdr:row>17</xdr:row>
      <xdr:rowOff>8890</xdr:rowOff>
    </xdr:to>
    <xdr:pic>
      <xdr:nvPicPr>
        <xdr:cNvPr id="10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9525</xdr:colOff>
      <xdr:row>17</xdr:row>
      <xdr:rowOff>8890</xdr:rowOff>
    </xdr:to>
    <xdr:pic>
      <xdr:nvPicPr>
        <xdr:cNvPr id="10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4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9525</xdr:colOff>
      <xdr:row>18</xdr:row>
      <xdr:rowOff>8890</xdr:rowOff>
    </xdr:to>
    <xdr:pic>
      <xdr:nvPicPr>
        <xdr:cNvPr id="10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9525</xdr:colOff>
      <xdr:row>18</xdr:row>
      <xdr:rowOff>8890</xdr:rowOff>
    </xdr:to>
    <xdr:pic>
      <xdr:nvPicPr>
        <xdr:cNvPr id="10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1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1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1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1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1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1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1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1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1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1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1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1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9525</xdr:colOff>
      <xdr:row>18</xdr:row>
      <xdr:rowOff>8890</xdr:rowOff>
    </xdr:to>
    <xdr:pic>
      <xdr:nvPicPr>
        <xdr:cNvPr id="11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1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9525</xdr:colOff>
      <xdr:row>18</xdr:row>
      <xdr:rowOff>8890</xdr:rowOff>
    </xdr:to>
    <xdr:pic>
      <xdr:nvPicPr>
        <xdr:cNvPr id="11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6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9525</xdr:colOff>
      <xdr:row>19</xdr:row>
      <xdr:rowOff>8890</xdr:rowOff>
    </xdr:to>
    <xdr:pic>
      <xdr:nvPicPr>
        <xdr:cNvPr id="11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9525</xdr:colOff>
      <xdr:row>19</xdr:row>
      <xdr:rowOff>8890</xdr:rowOff>
    </xdr:to>
    <xdr:pic>
      <xdr:nvPicPr>
        <xdr:cNvPr id="11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9525</xdr:colOff>
      <xdr:row>19</xdr:row>
      <xdr:rowOff>8890</xdr:rowOff>
    </xdr:to>
    <xdr:pic>
      <xdr:nvPicPr>
        <xdr:cNvPr id="11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9525</xdr:colOff>
      <xdr:row>19</xdr:row>
      <xdr:rowOff>8890</xdr:rowOff>
    </xdr:to>
    <xdr:pic>
      <xdr:nvPicPr>
        <xdr:cNvPr id="11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9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9525</xdr:colOff>
      <xdr:row>20</xdr:row>
      <xdr:rowOff>8890</xdr:rowOff>
    </xdr:to>
    <xdr:pic>
      <xdr:nvPicPr>
        <xdr:cNvPr id="11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9525</xdr:colOff>
      <xdr:row>20</xdr:row>
      <xdr:rowOff>8890</xdr:rowOff>
    </xdr:to>
    <xdr:pic>
      <xdr:nvPicPr>
        <xdr:cNvPr id="11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9525</xdr:colOff>
      <xdr:row>20</xdr:row>
      <xdr:rowOff>8890</xdr:rowOff>
    </xdr:to>
    <xdr:pic>
      <xdr:nvPicPr>
        <xdr:cNvPr id="11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9525</xdr:colOff>
      <xdr:row>20</xdr:row>
      <xdr:rowOff>8890</xdr:rowOff>
    </xdr:to>
    <xdr:pic>
      <xdr:nvPicPr>
        <xdr:cNvPr id="11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51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1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1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1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1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1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9525</xdr:colOff>
      <xdr:row>21</xdr:row>
      <xdr:rowOff>8890</xdr:rowOff>
    </xdr:to>
    <xdr:pic>
      <xdr:nvPicPr>
        <xdr:cNvPr id="12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9525</xdr:colOff>
      <xdr:row>21</xdr:row>
      <xdr:rowOff>8890</xdr:rowOff>
    </xdr:to>
    <xdr:pic>
      <xdr:nvPicPr>
        <xdr:cNvPr id="12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9525</xdr:colOff>
      <xdr:row>21</xdr:row>
      <xdr:rowOff>8890</xdr:rowOff>
    </xdr:to>
    <xdr:pic>
      <xdr:nvPicPr>
        <xdr:cNvPr id="12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9525</xdr:colOff>
      <xdr:row>21</xdr:row>
      <xdr:rowOff>8890</xdr:rowOff>
    </xdr:to>
    <xdr:pic>
      <xdr:nvPicPr>
        <xdr:cNvPr id="12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54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4</xdr:col>
      <xdr:colOff>9525</xdr:colOff>
      <xdr:row>24</xdr:row>
      <xdr:rowOff>8890</xdr:rowOff>
    </xdr:to>
    <xdr:pic>
      <xdr:nvPicPr>
        <xdr:cNvPr id="12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4</xdr:col>
      <xdr:colOff>9525</xdr:colOff>
      <xdr:row>24</xdr:row>
      <xdr:rowOff>8890</xdr:rowOff>
    </xdr:to>
    <xdr:pic>
      <xdr:nvPicPr>
        <xdr:cNvPr id="12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4</xdr:col>
      <xdr:colOff>9525</xdr:colOff>
      <xdr:row>24</xdr:row>
      <xdr:rowOff>8890</xdr:rowOff>
    </xdr:to>
    <xdr:pic>
      <xdr:nvPicPr>
        <xdr:cNvPr id="12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4</xdr:col>
      <xdr:colOff>9525</xdr:colOff>
      <xdr:row>24</xdr:row>
      <xdr:rowOff>8890</xdr:rowOff>
    </xdr:to>
    <xdr:pic>
      <xdr:nvPicPr>
        <xdr:cNvPr id="12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9525</xdr:colOff>
      <xdr:row>25</xdr:row>
      <xdr:rowOff>8890</xdr:rowOff>
    </xdr:to>
    <xdr:pic>
      <xdr:nvPicPr>
        <xdr:cNvPr id="12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9525</xdr:colOff>
      <xdr:row>25</xdr:row>
      <xdr:rowOff>8890</xdr:rowOff>
    </xdr:to>
    <xdr:pic>
      <xdr:nvPicPr>
        <xdr:cNvPr id="12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3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3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3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3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3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3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3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3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3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3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3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3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9525</xdr:colOff>
      <xdr:row>25</xdr:row>
      <xdr:rowOff>8890</xdr:rowOff>
    </xdr:to>
    <xdr:pic>
      <xdr:nvPicPr>
        <xdr:cNvPr id="13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3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9525</xdr:colOff>
      <xdr:row>25</xdr:row>
      <xdr:rowOff>8890</xdr:rowOff>
    </xdr:to>
    <xdr:pic>
      <xdr:nvPicPr>
        <xdr:cNvPr id="13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64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9525</xdr:colOff>
      <xdr:row>26</xdr:row>
      <xdr:rowOff>8890</xdr:rowOff>
    </xdr:to>
    <xdr:pic>
      <xdr:nvPicPr>
        <xdr:cNvPr id="13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9525</xdr:colOff>
      <xdr:row>26</xdr:row>
      <xdr:rowOff>8890</xdr:rowOff>
    </xdr:to>
    <xdr:pic>
      <xdr:nvPicPr>
        <xdr:cNvPr id="13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9525</xdr:colOff>
      <xdr:row>26</xdr:row>
      <xdr:rowOff>8890</xdr:rowOff>
    </xdr:to>
    <xdr:pic>
      <xdr:nvPicPr>
        <xdr:cNvPr id="13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9525</xdr:colOff>
      <xdr:row>26</xdr:row>
      <xdr:rowOff>8890</xdr:rowOff>
    </xdr:to>
    <xdr:pic>
      <xdr:nvPicPr>
        <xdr:cNvPr id="13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66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</xdr:row>
      <xdr:rowOff>0</xdr:rowOff>
    </xdr:from>
    <xdr:to>
      <xdr:col>4</xdr:col>
      <xdr:colOff>9525</xdr:colOff>
      <xdr:row>27</xdr:row>
      <xdr:rowOff>8890</xdr:rowOff>
    </xdr:to>
    <xdr:pic>
      <xdr:nvPicPr>
        <xdr:cNvPr id="13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</xdr:row>
      <xdr:rowOff>0</xdr:rowOff>
    </xdr:from>
    <xdr:to>
      <xdr:col>4</xdr:col>
      <xdr:colOff>9525</xdr:colOff>
      <xdr:row>27</xdr:row>
      <xdr:rowOff>8890</xdr:rowOff>
    </xdr:to>
    <xdr:pic>
      <xdr:nvPicPr>
        <xdr:cNvPr id="13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</xdr:row>
      <xdr:rowOff>0</xdr:rowOff>
    </xdr:from>
    <xdr:to>
      <xdr:col>4</xdr:col>
      <xdr:colOff>9525</xdr:colOff>
      <xdr:row>27</xdr:row>
      <xdr:rowOff>8890</xdr:rowOff>
    </xdr:to>
    <xdr:pic>
      <xdr:nvPicPr>
        <xdr:cNvPr id="13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</xdr:row>
      <xdr:rowOff>0</xdr:rowOff>
    </xdr:from>
    <xdr:to>
      <xdr:col>4</xdr:col>
      <xdr:colOff>9525</xdr:colOff>
      <xdr:row>27</xdr:row>
      <xdr:rowOff>8890</xdr:rowOff>
    </xdr:to>
    <xdr:pic>
      <xdr:nvPicPr>
        <xdr:cNvPr id="13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694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3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3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3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3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3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</xdr:row>
      <xdr:rowOff>0</xdr:rowOff>
    </xdr:from>
    <xdr:to>
      <xdr:col>4</xdr:col>
      <xdr:colOff>9525</xdr:colOff>
      <xdr:row>29</xdr:row>
      <xdr:rowOff>8890</xdr:rowOff>
    </xdr:to>
    <xdr:pic>
      <xdr:nvPicPr>
        <xdr:cNvPr id="14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</xdr:row>
      <xdr:rowOff>0</xdr:rowOff>
    </xdr:from>
    <xdr:to>
      <xdr:col>4</xdr:col>
      <xdr:colOff>9525</xdr:colOff>
      <xdr:row>29</xdr:row>
      <xdr:rowOff>8890</xdr:rowOff>
    </xdr:to>
    <xdr:pic>
      <xdr:nvPicPr>
        <xdr:cNvPr id="14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</xdr:row>
      <xdr:rowOff>0</xdr:rowOff>
    </xdr:from>
    <xdr:to>
      <xdr:col>4</xdr:col>
      <xdr:colOff>9525</xdr:colOff>
      <xdr:row>29</xdr:row>
      <xdr:rowOff>8890</xdr:rowOff>
    </xdr:to>
    <xdr:pic>
      <xdr:nvPicPr>
        <xdr:cNvPr id="14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</xdr:row>
      <xdr:rowOff>0</xdr:rowOff>
    </xdr:from>
    <xdr:to>
      <xdr:col>4</xdr:col>
      <xdr:colOff>9525</xdr:colOff>
      <xdr:row>29</xdr:row>
      <xdr:rowOff>8890</xdr:rowOff>
    </xdr:to>
    <xdr:pic>
      <xdr:nvPicPr>
        <xdr:cNvPr id="14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9525</xdr:colOff>
      <xdr:row>31</xdr:row>
      <xdr:rowOff>8890</xdr:rowOff>
    </xdr:to>
    <xdr:pic>
      <xdr:nvPicPr>
        <xdr:cNvPr id="14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9525</xdr:colOff>
      <xdr:row>31</xdr:row>
      <xdr:rowOff>8890</xdr:rowOff>
    </xdr:to>
    <xdr:pic>
      <xdr:nvPicPr>
        <xdr:cNvPr id="14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9525</xdr:colOff>
      <xdr:row>31</xdr:row>
      <xdr:rowOff>8890</xdr:rowOff>
    </xdr:to>
    <xdr:pic>
      <xdr:nvPicPr>
        <xdr:cNvPr id="14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9525</xdr:colOff>
      <xdr:row>31</xdr:row>
      <xdr:rowOff>8890</xdr:rowOff>
    </xdr:to>
    <xdr:pic>
      <xdr:nvPicPr>
        <xdr:cNvPr id="14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9525</xdr:colOff>
      <xdr:row>36</xdr:row>
      <xdr:rowOff>8890</xdr:rowOff>
    </xdr:to>
    <xdr:pic>
      <xdr:nvPicPr>
        <xdr:cNvPr id="14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9525</xdr:colOff>
      <xdr:row>36</xdr:row>
      <xdr:rowOff>8890</xdr:rowOff>
    </xdr:to>
    <xdr:pic>
      <xdr:nvPicPr>
        <xdr:cNvPr id="14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5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5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5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5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5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5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5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5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5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5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5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5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9525</xdr:colOff>
      <xdr:row>36</xdr:row>
      <xdr:rowOff>8890</xdr:rowOff>
    </xdr:to>
    <xdr:pic>
      <xdr:nvPicPr>
        <xdr:cNvPr id="15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5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9525</xdr:colOff>
      <xdr:row>36</xdr:row>
      <xdr:rowOff>8890</xdr:rowOff>
    </xdr:to>
    <xdr:pic>
      <xdr:nvPicPr>
        <xdr:cNvPr id="15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</xdr:row>
      <xdr:rowOff>0</xdr:rowOff>
    </xdr:from>
    <xdr:to>
      <xdr:col>4</xdr:col>
      <xdr:colOff>9525</xdr:colOff>
      <xdr:row>37</xdr:row>
      <xdr:rowOff>8890</xdr:rowOff>
    </xdr:to>
    <xdr:pic>
      <xdr:nvPicPr>
        <xdr:cNvPr id="15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</xdr:row>
      <xdr:rowOff>0</xdr:rowOff>
    </xdr:from>
    <xdr:to>
      <xdr:col>4</xdr:col>
      <xdr:colOff>9525</xdr:colOff>
      <xdr:row>37</xdr:row>
      <xdr:rowOff>8890</xdr:rowOff>
    </xdr:to>
    <xdr:pic>
      <xdr:nvPicPr>
        <xdr:cNvPr id="15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</xdr:row>
      <xdr:rowOff>0</xdr:rowOff>
    </xdr:from>
    <xdr:to>
      <xdr:col>4</xdr:col>
      <xdr:colOff>9525</xdr:colOff>
      <xdr:row>37</xdr:row>
      <xdr:rowOff>8890</xdr:rowOff>
    </xdr:to>
    <xdr:pic>
      <xdr:nvPicPr>
        <xdr:cNvPr id="15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</xdr:row>
      <xdr:rowOff>0</xdr:rowOff>
    </xdr:from>
    <xdr:to>
      <xdr:col>4</xdr:col>
      <xdr:colOff>9525</xdr:colOff>
      <xdr:row>37</xdr:row>
      <xdr:rowOff>8890</xdr:rowOff>
    </xdr:to>
    <xdr:pic>
      <xdr:nvPicPr>
        <xdr:cNvPr id="15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94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9525</xdr:colOff>
      <xdr:row>38</xdr:row>
      <xdr:rowOff>8890</xdr:rowOff>
    </xdr:to>
    <xdr:pic>
      <xdr:nvPicPr>
        <xdr:cNvPr id="15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9525</xdr:colOff>
      <xdr:row>38</xdr:row>
      <xdr:rowOff>8890</xdr:rowOff>
    </xdr:to>
    <xdr:pic>
      <xdr:nvPicPr>
        <xdr:cNvPr id="15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9525</xdr:colOff>
      <xdr:row>38</xdr:row>
      <xdr:rowOff>8890</xdr:rowOff>
    </xdr:to>
    <xdr:pic>
      <xdr:nvPicPr>
        <xdr:cNvPr id="15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9525</xdr:colOff>
      <xdr:row>38</xdr:row>
      <xdr:rowOff>8890</xdr:rowOff>
    </xdr:to>
    <xdr:pic>
      <xdr:nvPicPr>
        <xdr:cNvPr id="15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97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5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5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5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5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5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9525</xdr:colOff>
      <xdr:row>39</xdr:row>
      <xdr:rowOff>8890</xdr:rowOff>
    </xdr:to>
    <xdr:pic>
      <xdr:nvPicPr>
        <xdr:cNvPr id="1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9525</xdr:colOff>
      <xdr:row>39</xdr:row>
      <xdr:rowOff>8890</xdr:rowOff>
    </xdr:to>
    <xdr:pic>
      <xdr:nvPicPr>
        <xdr:cNvPr id="16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9525</xdr:colOff>
      <xdr:row>39</xdr:row>
      <xdr:rowOff>8890</xdr:rowOff>
    </xdr:to>
    <xdr:pic>
      <xdr:nvPicPr>
        <xdr:cNvPr id="16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9525</xdr:colOff>
      <xdr:row>39</xdr:row>
      <xdr:rowOff>8890</xdr:rowOff>
    </xdr:to>
    <xdr:pic>
      <xdr:nvPicPr>
        <xdr:cNvPr id="16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99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9525</xdr:colOff>
      <xdr:row>40</xdr:row>
      <xdr:rowOff>8890</xdr:rowOff>
    </xdr:to>
    <xdr:pic>
      <xdr:nvPicPr>
        <xdr:cNvPr id="16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9525</xdr:colOff>
      <xdr:row>40</xdr:row>
      <xdr:rowOff>8890</xdr:rowOff>
    </xdr:to>
    <xdr:pic>
      <xdr:nvPicPr>
        <xdr:cNvPr id="16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9525</xdr:colOff>
      <xdr:row>40</xdr:row>
      <xdr:rowOff>8890</xdr:rowOff>
    </xdr:to>
    <xdr:pic>
      <xdr:nvPicPr>
        <xdr:cNvPr id="16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9525</xdr:colOff>
      <xdr:row>40</xdr:row>
      <xdr:rowOff>8890</xdr:rowOff>
    </xdr:to>
    <xdr:pic>
      <xdr:nvPicPr>
        <xdr:cNvPr id="16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02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9525</xdr:colOff>
      <xdr:row>41</xdr:row>
      <xdr:rowOff>8890</xdr:rowOff>
    </xdr:to>
    <xdr:pic>
      <xdr:nvPicPr>
        <xdr:cNvPr id="16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9525</xdr:colOff>
      <xdr:row>41</xdr:row>
      <xdr:rowOff>8890</xdr:rowOff>
    </xdr:to>
    <xdr:pic>
      <xdr:nvPicPr>
        <xdr:cNvPr id="16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7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7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7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7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7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7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7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7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7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7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7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9525</xdr:colOff>
      <xdr:row>41</xdr:row>
      <xdr:rowOff>8890</xdr:rowOff>
    </xdr:to>
    <xdr:pic>
      <xdr:nvPicPr>
        <xdr:cNvPr id="1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7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9525</xdr:colOff>
      <xdr:row>41</xdr:row>
      <xdr:rowOff>8890</xdr:rowOff>
    </xdr:to>
    <xdr:pic>
      <xdr:nvPicPr>
        <xdr:cNvPr id="17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050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9525</xdr:colOff>
      <xdr:row>42</xdr:row>
      <xdr:rowOff>8890</xdr:rowOff>
    </xdr:to>
    <xdr:pic>
      <xdr:nvPicPr>
        <xdr:cNvPr id="17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9525</xdr:colOff>
      <xdr:row>42</xdr:row>
      <xdr:rowOff>8890</xdr:rowOff>
    </xdr:to>
    <xdr:pic>
      <xdr:nvPicPr>
        <xdr:cNvPr id="17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9525</xdr:colOff>
      <xdr:row>42</xdr:row>
      <xdr:rowOff>8890</xdr:rowOff>
    </xdr:to>
    <xdr:pic>
      <xdr:nvPicPr>
        <xdr:cNvPr id="17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9525</xdr:colOff>
      <xdr:row>42</xdr:row>
      <xdr:rowOff>8890</xdr:rowOff>
    </xdr:to>
    <xdr:pic>
      <xdr:nvPicPr>
        <xdr:cNvPr id="17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07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9525</xdr:colOff>
      <xdr:row>44</xdr:row>
      <xdr:rowOff>8890</xdr:rowOff>
    </xdr:to>
    <xdr:pic>
      <xdr:nvPicPr>
        <xdr:cNvPr id="17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9525</xdr:colOff>
      <xdr:row>44</xdr:row>
      <xdr:rowOff>8890</xdr:rowOff>
    </xdr:to>
    <xdr:pic>
      <xdr:nvPicPr>
        <xdr:cNvPr id="17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9525</xdr:colOff>
      <xdr:row>44</xdr:row>
      <xdr:rowOff>8890</xdr:rowOff>
    </xdr:to>
    <xdr:pic>
      <xdr:nvPicPr>
        <xdr:cNvPr id="17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9525</xdr:colOff>
      <xdr:row>44</xdr:row>
      <xdr:rowOff>8890</xdr:rowOff>
    </xdr:to>
    <xdr:pic>
      <xdr:nvPicPr>
        <xdr:cNvPr id="17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7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7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7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7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7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</xdr:row>
      <xdr:rowOff>0</xdr:rowOff>
    </xdr:from>
    <xdr:to>
      <xdr:col>4</xdr:col>
      <xdr:colOff>9525</xdr:colOff>
      <xdr:row>45</xdr:row>
      <xdr:rowOff>8890</xdr:rowOff>
    </xdr:to>
    <xdr:pic>
      <xdr:nvPicPr>
        <xdr:cNvPr id="18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</xdr:row>
      <xdr:rowOff>0</xdr:rowOff>
    </xdr:from>
    <xdr:to>
      <xdr:col>4</xdr:col>
      <xdr:colOff>9525</xdr:colOff>
      <xdr:row>45</xdr:row>
      <xdr:rowOff>8890</xdr:rowOff>
    </xdr:to>
    <xdr:pic>
      <xdr:nvPicPr>
        <xdr:cNvPr id="18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</xdr:row>
      <xdr:rowOff>0</xdr:rowOff>
    </xdr:from>
    <xdr:to>
      <xdr:col>4</xdr:col>
      <xdr:colOff>9525</xdr:colOff>
      <xdr:row>45</xdr:row>
      <xdr:rowOff>8890</xdr:rowOff>
    </xdr:to>
    <xdr:pic>
      <xdr:nvPicPr>
        <xdr:cNvPr id="18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</xdr:row>
      <xdr:rowOff>0</xdr:rowOff>
    </xdr:from>
    <xdr:to>
      <xdr:col>4</xdr:col>
      <xdr:colOff>9525</xdr:colOff>
      <xdr:row>45</xdr:row>
      <xdr:rowOff>8890</xdr:rowOff>
    </xdr:to>
    <xdr:pic>
      <xdr:nvPicPr>
        <xdr:cNvPr id="18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15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9525</xdr:colOff>
      <xdr:row>46</xdr:row>
      <xdr:rowOff>8890</xdr:rowOff>
    </xdr:to>
    <xdr:pic>
      <xdr:nvPicPr>
        <xdr:cNvPr id="18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9525</xdr:colOff>
      <xdr:row>46</xdr:row>
      <xdr:rowOff>8890</xdr:rowOff>
    </xdr:to>
    <xdr:pic>
      <xdr:nvPicPr>
        <xdr:cNvPr id="18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9525</xdr:colOff>
      <xdr:row>46</xdr:row>
      <xdr:rowOff>8890</xdr:rowOff>
    </xdr:to>
    <xdr:pic>
      <xdr:nvPicPr>
        <xdr:cNvPr id="18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9525</xdr:colOff>
      <xdr:row>46</xdr:row>
      <xdr:rowOff>8890</xdr:rowOff>
    </xdr:to>
    <xdr:pic>
      <xdr:nvPicPr>
        <xdr:cNvPr id="18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177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9525</xdr:colOff>
      <xdr:row>47</xdr:row>
      <xdr:rowOff>8890</xdr:rowOff>
    </xdr:to>
    <xdr:pic>
      <xdr:nvPicPr>
        <xdr:cNvPr id="18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9525</xdr:colOff>
      <xdr:row>47</xdr:row>
      <xdr:rowOff>8890</xdr:rowOff>
    </xdr:to>
    <xdr:pic>
      <xdr:nvPicPr>
        <xdr:cNvPr id="18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9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9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9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9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9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9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9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9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9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9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9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9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9525</xdr:colOff>
      <xdr:row>47</xdr:row>
      <xdr:rowOff>8890</xdr:rowOff>
    </xdr:to>
    <xdr:pic>
      <xdr:nvPicPr>
        <xdr:cNvPr id="19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9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9525</xdr:colOff>
      <xdr:row>47</xdr:row>
      <xdr:rowOff>8890</xdr:rowOff>
    </xdr:to>
    <xdr:pic>
      <xdr:nvPicPr>
        <xdr:cNvPr id="19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20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9525</xdr:colOff>
      <xdr:row>48</xdr:row>
      <xdr:rowOff>8890</xdr:rowOff>
    </xdr:to>
    <xdr:pic>
      <xdr:nvPicPr>
        <xdr:cNvPr id="19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9525</xdr:colOff>
      <xdr:row>48</xdr:row>
      <xdr:rowOff>8890</xdr:rowOff>
    </xdr:to>
    <xdr:pic>
      <xdr:nvPicPr>
        <xdr:cNvPr id="19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9525</xdr:colOff>
      <xdr:row>48</xdr:row>
      <xdr:rowOff>8890</xdr:rowOff>
    </xdr:to>
    <xdr:pic>
      <xdr:nvPicPr>
        <xdr:cNvPr id="19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9525</xdr:colOff>
      <xdr:row>48</xdr:row>
      <xdr:rowOff>8890</xdr:rowOff>
    </xdr:to>
    <xdr:pic>
      <xdr:nvPicPr>
        <xdr:cNvPr id="19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228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9525</xdr:colOff>
      <xdr:row>49</xdr:row>
      <xdr:rowOff>8890</xdr:rowOff>
    </xdr:to>
    <xdr:pic>
      <xdr:nvPicPr>
        <xdr:cNvPr id="19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9525</xdr:colOff>
      <xdr:row>49</xdr:row>
      <xdr:rowOff>8890</xdr:rowOff>
    </xdr:to>
    <xdr:pic>
      <xdr:nvPicPr>
        <xdr:cNvPr id="19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9525</xdr:colOff>
      <xdr:row>49</xdr:row>
      <xdr:rowOff>8890</xdr:rowOff>
    </xdr:to>
    <xdr:pic>
      <xdr:nvPicPr>
        <xdr:cNvPr id="19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9525</xdr:colOff>
      <xdr:row>49</xdr:row>
      <xdr:rowOff>8890</xdr:rowOff>
    </xdr:to>
    <xdr:pic>
      <xdr:nvPicPr>
        <xdr:cNvPr id="19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25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19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19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19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19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19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9525</xdr:colOff>
      <xdr:row>50</xdr:row>
      <xdr:rowOff>8890</xdr:rowOff>
    </xdr:to>
    <xdr:pic>
      <xdr:nvPicPr>
        <xdr:cNvPr id="20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9525</xdr:colOff>
      <xdr:row>50</xdr:row>
      <xdr:rowOff>8890</xdr:rowOff>
    </xdr:to>
    <xdr:pic>
      <xdr:nvPicPr>
        <xdr:cNvPr id="20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9525</xdr:colOff>
      <xdr:row>50</xdr:row>
      <xdr:rowOff>8890</xdr:rowOff>
    </xdr:to>
    <xdr:pic>
      <xdr:nvPicPr>
        <xdr:cNvPr id="20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9525</xdr:colOff>
      <xdr:row>50</xdr:row>
      <xdr:rowOff>8890</xdr:rowOff>
    </xdr:to>
    <xdr:pic>
      <xdr:nvPicPr>
        <xdr:cNvPr id="20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27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51</xdr:row>
      <xdr:rowOff>0</xdr:rowOff>
    </xdr:from>
    <xdr:to>
      <xdr:col>4</xdr:col>
      <xdr:colOff>9525</xdr:colOff>
      <xdr:row>51</xdr:row>
      <xdr:rowOff>8890</xdr:rowOff>
    </xdr:to>
    <xdr:pic>
      <xdr:nvPicPr>
        <xdr:cNvPr id="20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51</xdr:row>
      <xdr:rowOff>0</xdr:rowOff>
    </xdr:from>
    <xdr:to>
      <xdr:col>4</xdr:col>
      <xdr:colOff>9525</xdr:colOff>
      <xdr:row>51</xdr:row>
      <xdr:rowOff>8890</xdr:rowOff>
    </xdr:to>
    <xdr:pic>
      <xdr:nvPicPr>
        <xdr:cNvPr id="20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51</xdr:row>
      <xdr:rowOff>0</xdr:rowOff>
    </xdr:from>
    <xdr:to>
      <xdr:col>4</xdr:col>
      <xdr:colOff>9525</xdr:colOff>
      <xdr:row>51</xdr:row>
      <xdr:rowOff>8890</xdr:rowOff>
    </xdr:to>
    <xdr:pic>
      <xdr:nvPicPr>
        <xdr:cNvPr id="20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51</xdr:row>
      <xdr:rowOff>0</xdr:rowOff>
    </xdr:from>
    <xdr:to>
      <xdr:col>4</xdr:col>
      <xdr:colOff>9525</xdr:colOff>
      <xdr:row>51</xdr:row>
      <xdr:rowOff>8890</xdr:rowOff>
    </xdr:to>
    <xdr:pic>
      <xdr:nvPicPr>
        <xdr:cNvPr id="20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30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9525</xdr:colOff>
      <xdr:row>53</xdr:row>
      <xdr:rowOff>8890</xdr:rowOff>
    </xdr:to>
    <xdr:pic>
      <xdr:nvPicPr>
        <xdr:cNvPr id="20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9525</xdr:colOff>
      <xdr:row>53</xdr:row>
      <xdr:rowOff>8890</xdr:rowOff>
    </xdr:to>
    <xdr:pic>
      <xdr:nvPicPr>
        <xdr:cNvPr id="20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1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1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1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1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1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1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1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1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1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1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1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1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9525</xdr:colOff>
      <xdr:row>53</xdr:row>
      <xdr:rowOff>8890</xdr:rowOff>
    </xdr:to>
    <xdr:pic>
      <xdr:nvPicPr>
        <xdr:cNvPr id="21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1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9525</xdr:colOff>
      <xdr:row>53</xdr:row>
      <xdr:rowOff>8890</xdr:rowOff>
    </xdr:to>
    <xdr:pic>
      <xdr:nvPicPr>
        <xdr:cNvPr id="21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54</xdr:row>
      <xdr:rowOff>0</xdr:rowOff>
    </xdr:from>
    <xdr:to>
      <xdr:col>4</xdr:col>
      <xdr:colOff>9525</xdr:colOff>
      <xdr:row>54</xdr:row>
      <xdr:rowOff>8890</xdr:rowOff>
    </xdr:to>
    <xdr:pic>
      <xdr:nvPicPr>
        <xdr:cNvPr id="21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54</xdr:row>
      <xdr:rowOff>0</xdr:rowOff>
    </xdr:from>
    <xdr:to>
      <xdr:col>4</xdr:col>
      <xdr:colOff>9525</xdr:colOff>
      <xdr:row>54</xdr:row>
      <xdr:rowOff>8890</xdr:rowOff>
    </xdr:to>
    <xdr:pic>
      <xdr:nvPicPr>
        <xdr:cNvPr id="21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54</xdr:row>
      <xdr:rowOff>0</xdr:rowOff>
    </xdr:from>
    <xdr:to>
      <xdr:col>4</xdr:col>
      <xdr:colOff>9525</xdr:colOff>
      <xdr:row>54</xdr:row>
      <xdr:rowOff>8890</xdr:rowOff>
    </xdr:to>
    <xdr:pic>
      <xdr:nvPicPr>
        <xdr:cNvPr id="21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54</xdr:row>
      <xdr:rowOff>0</xdr:rowOff>
    </xdr:from>
    <xdr:to>
      <xdr:col>4</xdr:col>
      <xdr:colOff>9525</xdr:colOff>
      <xdr:row>54</xdr:row>
      <xdr:rowOff>8890</xdr:rowOff>
    </xdr:to>
    <xdr:pic>
      <xdr:nvPicPr>
        <xdr:cNvPr id="21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38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55</xdr:row>
      <xdr:rowOff>0</xdr:rowOff>
    </xdr:from>
    <xdr:to>
      <xdr:col>4</xdr:col>
      <xdr:colOff>9525</xdr:colOff>
      <xdr:row>55</xdr:row>
      <xdr:rowOff>8890</xdr:rowOff>
    </xdr:to>
    <xdr:pic>
      <xdr:nvPicPr>
        <xdr:cNvPr id="21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55</xdr:row>
      <xdr:rowOff>0</xdr:rowOff>
    </xdr:from>
    <xdr:to>
      <xdr:col>4</xdr:col>
      <xdr:colOff>9525</xdr:colOff>
      <xdr:row>55</xdr:row>
      <xdr:rowOff>8890</xdr:rowOff>
    </xdr:to>
    <xdr:pic>
      <xdr:nvPicPr>
        <xdr:cNvPr id="21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55</xdr:row>
      <xdr:rowOff>0</xdr:rowOff>
    </xdr:from>
    <xdr:to>
      <xdr:col>4</xdr:col>
      <xdr:colOff>9525</xdr:colOff>
      <xdr:row>55</xdr:row>
      <xdr:rowOff>8890</xdr:rowOff>
    </xdr:to>
    <xdr:pic>
      <xdr:nvPicPr>
        <xdr:cNvPr id="21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55</xdr:row>
      <xdr:rowOff>0</xdr:rowOff>
    </xdr:from>
    <xdr:to>
      <xdr:col>4</xdr:col>
      <xdr:colOff>9525</xdr:colOff>
      <xdr:row>55</xdr:row>
      <xdr:rowOff>8890</xdr:rowOff>
    </xdr:to>
    <xdr:pic>
      <xdr:nvPicPr>
        <xdr:cNvPr id="21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40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1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19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1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19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1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2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20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20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2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20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2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20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20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20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20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21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5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1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1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1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1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1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1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2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2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2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2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2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3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3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3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3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3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3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3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4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4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4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4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4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4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4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4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5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5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5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5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5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5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5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5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6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6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6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6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6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7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7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7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7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7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61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7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7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8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8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8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8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8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8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8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9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4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2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29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2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29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2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29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29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29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2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30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3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30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3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30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3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30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79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0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1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1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1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1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1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1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2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2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2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92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2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2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2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2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2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3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3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3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3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3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3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12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4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4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4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4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5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5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5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5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35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9525</xdr:colOff>
      <xdr:row>58</xdr:row>
      <xdr:rowOff>8890</xdr:rowOff>
    </xdr:to>
    <xdr:pic>
      <xdr:nvPicPr>
        <xdr:cNvPr id="23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9525</xdr:colOff>
      <xdr:row>58</xdr:row>
      <xdr:rowOff>8890</xdr:rowOff>
    </xdr:to>
    <xdr:pic>
      <xdr:nvPicPr>
        <xdr:cNvPr id="23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9525</xdr:colOff>
      <xdr:row>58</xdr:row>
      <xdr:rowOff>8890</xdr:rowOff>
    </xdr:to>
    <xdr:pic>
      <xdr:nvPicPr>
        <xdr:cNvPr id="23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9525</xdr:colOff>
      <xdr:row>58</xdr:row>
      <xdr:rowOff>8890</xdr:rowOff>
    </xdr:to>
    <xdr:pic>
      <xdr:nvPicPr>
        <xdr:cNvPr id="23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48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3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3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3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3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3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9525</xdr:colOff>
      <xdr:row>60</xdr:row>
      <xdr:rowOff>8890</xdr:rowOff>
    </xdr:to>
    <xdr:pic>
      <xdr:nvPicPr>
        <xdr:cNvPr id="24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9525</xdr:colOff>
      <xdr:row>60</xdr:row>
      <xdr:rowOff>8890</xdr:rowOff>
    </xdr:to>
    <xdr:pic>
      <xdr:nvPicPr>
        <xdr:cNvPr id="24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9525</xdr:colOff>
      <xdr:row>60</xdr:row>
      <xdr:rowOff>8890</xdr:rowOff>
    </xdr:to>
    <xdr:pic>
      <xdr:nvPicPr>
        <xdr:cNvPr id="24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9525</xdr:colOff>
      <xdr:row>60</xdr:row>
      <xdr:rowOff>8890</xdr:rowOff>
    </xdr:to>
    <xdr:pic>
      <xdr:nvPicPr>
        <xdr:cNvPr id="24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53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</xdr:row>
      <xdr:rowOff>0</xdr:rowOff>
    </xdr:from>
    <xdr:to>
      <xdr:col>4</xdr:col>
      <xdr:colOff>9525</xdr:colOff>
      <xdr:row>61</xdr:row>
      <xdr:rowOff>8890</xdr:rowOff>
    </xdr:to>
    <xdr:pic>
      <xdr:nvPicPr>
        <xdr:cNvPr id="24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</xdr:row>
      <xdr:rowOff>0</xdr:rowOff>
    </xdr:from>
    <xdr:to>
      <xdr:col>4</xdr:col>
      <xdr:colOff>9525</xdr:colOff>
      <xdr:row>61</xdr:row>
      <xdr:rowOff>8890</xdr:rowOff>
    </xdr:to>
    <xdr:pic>
      <xdr:nvPicPr>
        <xdr:cNvPr id="24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</xdr:row>
      <xdr:rowOff>0</xdr:rowOff>
    </xdr:from>
    <xdr:to>
      <xdr:col>4</xdr:col>
      <xdr:colOff>9525</xdr:colOff>
      <xdr:row>61</xdr:row>
      <xdr:rowOff>8890</xdr:rowOff>
    </xdr:to>
    <xdr:pic>
      <xdr:nvPicPr>
        <xdr:cNvPr id="24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</xdr:row>
      <xdr:rowOff>0</xdr:rowOff>
    </xdr:from>
    <xdr:to>
      <xdr:col>4</xdr:col>
      <xdr:colOff>9525</xdr:colOff>
      <xdr:row>61</xdr:row>
      <xdr:rowOff>8890</xdr:rowOff>
    </xdr:to>
    <xdr:pic>
      <xdr:nvPicPr>
        <xdr:cNvPr id="24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55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9525</xdr:colOff>
      <xdr:row>62</xdr:row>
      <xdr:rowOff>8890</xdr:rowOff>
    </xdr:to>
    <xdr:pic>
      <xdr:nvPicPr>
        <xdr:cNvPr id="24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9525</xdr:colOff>
      <xdr:row>62</xdr:row>
      <xdr:rowOff>8890</xdr:rowOff>
    </xdr:to>
    <xdr:pic>
      <xdr:nvPicPr>
        <xdr:cNvPr id="24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5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5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5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5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5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5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5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5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5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5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5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5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9525</xdr:colOff>
      <xdr:row>62</xdr:row>
      <xdr:rowOff>8890</xdr:rowOff>
    </xdr:to>
    <xdr:pic>
      <xdr:nvPicPr>
        <xdr:cNvPr id="25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5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9525</xdr:colOff>
      <xdr:row>62</xdr:row>
      <xdr:rowOff>8890</xdr:rowOff>
    </xdr:to>
    <xdr:pic>
      <xdr:nvPicPr>
        <xdr:cNvPr id="25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58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9525</xdr:colOff>
      <xdr:row>63</xdr:row>
      <xdr:rowOff>8890</xdr:rowOff>
    </xdr:to>
    <xdr:pic>
      <xdr:nvPicPr>
        <xdr:cNvPr id="25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9525</xdr:colOff>
      <xdr:row>63</xdr:row>
      <xdr:rowOff>8890</xdr:rowOff>
    </xdr:to>
    <xdr:pic>
      <xdr:nvPicPr>
        <xdr:cNvPr id="25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9525</xdr:colOff>
      <xdr:row>63</xdr:row>
      <xdr:rowOff>8890</xdr:rowOff>
    </xdr:to>
    <xdr:pic>
      <xdr:nvPicPr>
        <xdr:cNvPr id="25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9525</xdr:colOff>
      <xdr:row>63</xdr:row>
      <xdr:rowOff>8890</xdr:rowOff>
    </xdr:to>
    <xdr:pic>
      <xdr:nvPicPr>
        <xdr:cNvPr id="25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60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</xdr:row>
      <xdr:rowOff>0</xdr:rowOff>
    </xdr:from>
    <xdr:to>
      <xdr:col>4</xdr:col>
      <xdr:colOff>9525</xdr:colOff>
      <xdr:row>64</xdr:row>
      <xdr:rowOff>8890</xdr:rowOff>
    </xdr:to>
    <xdr:pic>
      <xdr:nvPicPr>
        <xdr:cNvPr id="25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</xdr:row>
      <xdr:rowOff>0</xdr:rowOff>
    </xdr:from>
    <xdr:to>
      <xdr:col>4</xdr:col>
      <xdr:colOff>9525</xdr:colOff>
      <xdr:row>64</xdr:row>
      <xdr:rowOff>8890</xdr:rowOff>
    </xdr:to>
    <xdr:pic>
      <xdr:nvPicPr>
        <xdr:cNvPr id="25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</xdr:row>
      <xdr:rowOff>0</xdr:rowOff>
    </xdr:from>
    <xdr:to>
      <xdr:col>4</xdr:col>
      <xdr:colOff>9525</xdr:colOff>
      <xdr:row>64</xdr:row>
      <xdr:rowOff>8890</xdr:rowOff>
    </xdr:to>
    <xdr:pic>
      <xdr:nvPicPr>
        <xdr:cNvPr id="25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</xdr:row>
      <xdr:rowOff>0</xdr:rowOff>
    </xdr:from>
    <xdr:to>
      <xdr:col>4</xdr:col>
      <xdr:colOff>9525</xdr:colOff>
      <xdr:row>64</xdr:row>
      <xdr:rowOff>8890</xdr:rowOff>
    </xdr:to>
    <xdr:pic>
      <xdr:nvPicPr>
        <xdr:cNvPr id="25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63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5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5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5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5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5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9525</xdr:colOff>
      <xdr:row>65</xdr:row>
      <xdr:rowOff>8890</xdr:rowOff>
    </xdr:to>
    <xdr:pic>
      <xdr:nvPicPr>
        <xdr:cNvPr id="2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9525</xdr:colOff>
      <xdr:row>65</xdr:row>
      <xdr:rowOff>8890</xdr:rowOff>
    </xdr:to>
    <xdr:pic>
      <xdr:nvPicPr>
        <xdr:cNvPr id="26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9525</xdr:colOff>
      <xdr:row>65</xdr:row>
      <xdr:rowOff>8890</xdr:rowOff>
    </xdr:to>
    <xdr:pic>
      <xdr:nvPicPr>
        <xdr:cNvPr id="26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9525</xdr:colOff>
      <xdr:row>65</xdr:row>
      <xdr:rowOff>8890</xdr:rowOff>
    </xdr:to>
    <xdr:pic>
      <xdr:nvPicPr>
        <xdr:cNvPr id="26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65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67</xdr:row>
      <xdr:rowOff>0</xdr:rowOff>
    </xdr:from>
    <xdr:to>
      <xdr:col>4</xdr:col>
      <xdr:colOff>9525</xdr:colOff>
      <xdr:row>67</xdr:row>
      <xdr:rowOff>8890</xdr:rowOff>
    </xdr:to>
    <xdr:pic>
      <xdr:nvPicPr>
        <xdr:cNvPr id="26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67</xdr:row>
      <xdr:rowOff>0</xdr:rowOff>
    </xdr:from>
    <xdr:to>
      <xdr:col>4</xdr:col>
      <xdr:colOff>9525</xdr:colOff>
      <xdr:row>67</xdr:row>
      <xdr:rowOff>8890</xdr:rowOff>
    </xdr:to>
    <xdr:pic>
      <xdr:nvPicPr>
        <xdr:cNvPr id="26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67</xdr:row>
      <xdr:rowOff>0</xdr:rowOff>
    </xdr:from>
    <xdr:to>
      <xdr:col>4</xdr:col>
      <xdr:colOff>9525</xdr:colOff>
      <xdr:row>67</xdr:row>
      <xdr:rowOff>8890</xdr:rowOff>
    </xdr:to>
    <xdr:pic>
      <xdr:nvPicPr>
        <xdr:cNvPr id="26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67</xdr:row>
      <xdr:rowOff>0</xdr:rowOff>
    </xdr:from>
    <xdr:to>
      <xdr:col>4</xdr:col>
      <xdr:colOff>9525</xdr:colOff>
      <xdr:row>67</xdr:row>
      <xdr:rowOff>8890</xdr:rowOff>
    </xdr:to>
    <xdr:pic>
      <xdr:nvPicPr>
        <xdr:cNvPr id="26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71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</xdr:row>
      <xdr:rowOff>0</xdr:rowOff>
    </xdr:from>
    <xdr:to>
      <xdr:col>4</xdr:col>
      <xdr:colOff>9525</xdr:colOff>
      <xdr:row>68</xdr:row>
      <xdr:rowOff>8890</xdr:rowOff>
    </xdr:to>
    <xdr:pic>
      <xdr:nvPicPr>
        <xdr:cNvPr id="26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</xdr:row>
      <xdr:rowOff>0</xdr:rowOff>
    </xdr:from>
    <xdr:to>
      <xdr:col>4</xdr:col>
      <xdr:colOff>9525</xdr:colOff>
      <xdr:row>68</xdr:row>
      <xdr:rowOff>8890</xdr:rowOff>
    </xdr:to>
    <xdr:pic>
      <xdr:nvPicPr>
        <xdr:cNvPr id="26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7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7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7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7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7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7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7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7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7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7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7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</xdr:row>
      <xdr:rowOff>0</xdr:rowOff>
    </xdr:from>
    <xdr:to>
      <xdr:col>4</xdr:col>
      <xdr:colOff>9525</xdr:colOff>
      <xdr:row>68</xdr:row>
      <xdr:rowOff>8890</xdr:rowOff>
    </xdr:to>
    <xdr:pic>
      <xdr:nvPicPr>
        <xdr:cNvPr id="2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7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</xdr:row>
      <xdr:rowOff>0</xdr:rowOff>
    </xdr:from>
    <xdr:to>
      <xdr:col>4</xdr:col>
      <xdr:colOff>9525</xdr:colOff>
      <xdr:row>68</xdr:row>
      <xdr:rowOff>8890</xdr:rowOff>
    </xdr:to>
    <xdr:pic>
      <xdr:nvPicPr>
        <xdr:cNvPr id="27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173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15" name="图片 27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16" name="图片 27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17" name="图片 27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18" name="图片 27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19" name="图片 27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20" name="图片 27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21" name="图片 27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22" name="图片 27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23" name="图片 27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24" name="图片 27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25" name="图片 27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26" name="图片 27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27" name="图片 27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28" name="图片 27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29" name="图片 272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30" name="图片 27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9525</xdr:colOff>
      <xdr:row>85</xdr:row>
      <xdr:rowOff>8890</xdr:rowOff>
    </xdr:to>
    <xdr:pic>
      <xdr:nvPicPr>
        <xdr:cNvPr id="27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9525</xdr:colOff>
      <xdr:row>85</xdr:row>
      <xdr:rowOff>8890</xdr:rowOff>
    </xdr:to>
    <xdr:pic>
      <xdr:nvPicPr>
        <xdr:cNvPr id="27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9525</xdr:colOff>
      <xdr:row>85</xdr:row>
      <xdr:rowOff>8890</xdr:rowOff>
    </xdr:to>
    <xdr:pic>
      <xdr:nvPicPr>
        <xdr:cNvPr id="27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9525</xdr:colOff>
      <xdr:row>85</xdr:row>
      <xdr:rowOff>8890</xdr:rowOff>
    </xdr:to>
    <xdr:pic>
      <xdr:nvPicPr>
        <xdr:cNvPr id="27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67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</xdr:row>
      <xdr:rowOff>0</xdr:rowOff>
    </xdr:from>
    <xdr:to>
      <xdr:col>4</xdr:col>
      <xdr:colOff>9525</xdr:colOff>
      <xdr:row>86</xdr:row>
      <xdr:rowOff>8890</xdr:rowOff>
    </xdr:to>
    <xdr:pic>
      <xdr:nvPicPr>
        <xdr:cNvPr id="27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</xdr:row>
      <xdr:rowOff>0</xdr:rowOff>
    </xdr:from>
    <xdr:to>
      <xdr:col>4</xdr:col>
      <xdr:colOff>9525</xdr:colOff>
      <xdr:row>86</xdr:row>
      <xdr:rowOff>8890</xdr:rowOff>
    </xdr:to>
    <xdr:pic>
      <xdr:nvPicPr>
        <xdr:cNvPr id="27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</xdr:row>
      <xdr:rowOff>0</xdr:rowOff>
    </xdr:from>
    <xdr:to>
      <xdr:col>4</xdr:col>
      <xdr:colOff>9525</xdr:colOff>
      <xdr:row>86</xdr:row>
      <xdr:rowOff>8890</xdr:rowOff>
    </xdr:to>
    <xdr:pic>
      <xdr:nvPicPr>
        <xdr:cNvPr id="27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</xdr:row>
      <xdr:rowOff>0</xdr:rowOff>
    </xdr:from>
    <xdr:to>
      <xdr:col>4</xdr:col>
      <xdr:colOff>9525</xdr:colOff>
      <xdr:row>86</xdr:row>
      <xdr:rowOff>8890</xdr:rowOff>
    </xdr:to>
    <xdr:pic>
      <xdr:nvPicPr>
        <xdr:cNvPr id="27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7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7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7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7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7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8890</xdr:rowOff>
    </xdr:to>
    <xdr:pic>
      <xdr:nvPicPr>
        <xdr:cNvPr id="28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8890</xdr:rowOff>
    </xdr:to>
    <xdr:pic>
      <xdr:nvPicPr>
        <xdr:cNvPr id="28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8890</xdr:rowOff>
    </xdr:to>
    <xdr:pic>
      <xdr:nvPicPr>
        <xdr:cNvPr id="28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8890</xdr:rowOff>
    </xdr:to>
    <xdr:pic>
      <xdr:nvPicPr>
        <xdr:cNvPr id="28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9525</xdr:colOff>
      <xdr:row>89</xdr:row>
      <xdr:rowOff>8890</xdr:rowOff>
    </xdr:to>
    <xdr:pic>
      <xdr:nvPicPr>
        <xdr:cNvPr id="28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9525</xdr:colOff>
      <xdr:row>89</xdr:row>
      <xdr:rowOff>8890</xdr:rowOff>
    </xdr:to>
    <xdr:pic>
      <xdr:nvPicPr>
        <xdr:cNvPr id="28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9525</xdr:colOff>
      <xdr:row>89</xdr:row>
      <xdr:rowOff>8890</xdr:rowOff>
    </xdr:to>
    <xdr:pic>
      <xdr:nvPicPr>
        <xdr:cNvPr id="28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9525</xdr:colOff>
      <xdr:row>89</xdr:row>
      <xdr:rowOff>8890</xdr:rowOff>
    </xdr:to>
    <xdr:pic>
      <xdr:nvPicPr>
        <xdr:cNvPr id="28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269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75" name="图片 287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76" name="图片 28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77" name="图片 28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78" name="图片 28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79" name="图片 287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80" name="图片 28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81" name="图片 28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82" name="图片 28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8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8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8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8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9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19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91" name="图片 28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92" name="图片 28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93" name="图片 28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94" name="图片 28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95" name="图片 28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96" name="图片 28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97" name="图片 289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98" name="图片 28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90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9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90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9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90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9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90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44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8890</xdr:rowOff>
    </xdr:to>
    <xdr:pic>
      <xdr:nvPicPr>
        <xdr:cNvPr id="29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8890</xdr:rowOff>
    </xdr:to>
    <xdr:pic>
      <xdr:nvPicPr>
        <xdr:cNvPr id="29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2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8890</xdr:rowOff>
    </xdr:to>
    <xdr:pic>
      <xdr:nvPicPr>
        <xdr:cNvPr id="29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8890</xdr:rowOff>
    </xdr:to>
    <xdr:pic>
      <xdr:nvPicPr>
        <xdr:cNvPr id="29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294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4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5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5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5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5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5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5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5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5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6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6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6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9525</xdr:colOff>
      <xdr:row>92</xdr:row>
      <xdr:rowOff>8890</xdr:rowOff>
    </xdr:to>
    <xdr:pic>
      <xdr:nvPicPr>
        <xdr:cNvPr id="29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9525</xdr:colOff>
      <xdr:row>92</xdr:row>
      <xdr:rowOff>8890</xdr:rowOff>
    </xdr:to>
    <xdr:pic>
      <xdr:nvPicPr>
        <xdr:cNvPr id="29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6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7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7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7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7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7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7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7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8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8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8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9525</xdr:colOff>
      <xdr:row>92</xdr:row>
      <xdr:rowOff>8890</xdr:rowOff>
    </xdr:to>
    <xdr:pic>
      <xdr:nvPicPr>
        <xdr:cNvPr id="29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9525</xdr:colOff>
      <xdr:row>92</xdr:row>
      <xdr:rowOff>8890</xdr:rowOff>
    </xdr:to>
    <xdr:pic>
      <xdr:nvPicPr>
        <xdr:cNvPr id="29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29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29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298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29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29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299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299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299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29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299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299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299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299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0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0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0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</xdr:row>
      <xdr:rowOff>0</xdr:rowOff>
    </xdr:from>
    <xdr:to>
      <xdr:col>4</xdr:col>
      <xdr:colOff>9525</xdr:colOff>
      <xdr:row>94</xdr:row>
      <xdr:rowOff>8890</xdr:rowOff>
    </xdr:to>
    <xdr:pic>
      <xdr:nvPicPr>
        <xdr:cNvPr id="30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</xdr:row>
      <xdr:rowOff>0</xdr:rowOff>
    </xdr:from>
    <xdr:to>
      <xdr:col>4</xdr:col>
      <xdr:colOff>9525</xdr:colOff>
      <xdr:row>94</xdr:row>
      <xdr:rowOff>8890</xdr:rowOff>
    </xdr:to>
    <xdr:pic>
      <xdr:nvPicPr>
        <xdr:cNvPr id="30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</xdr:row>
      <xdr:rowOff>0</xdr:rowOff>
    </xdr:from>
    <xdr:to>
      <xdr:col>4</xdr:col>
      <xdr:colOff>9525</xdr:colOff>
      <xdr:row>94</xdr:row>
      <xdr:rowOff>8890</xdr:rowOff>
    </xdr:to>
    <xdr:pic>
      <xdr:nvPicPr>
        <xdr:cNvPr id="30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</xdr:row>
      <xdr:rowOff>0</xdr:rowOff>
    </xdr:from>
    <xdr:to>
      <xdr:col>4</xdr:col>
      <xdr:colOff>9525</xdr:colOff>
      <xdr:row>94</xdr:row>
      <xdr:rowOff>8890</xdr:rowOff>
    </xdr:to>
    <xdr:pic>
      <xdr:nvPicPr>
        <xdr:cNvPr id="30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2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95</xdr:row>
      <xdr:rowOff>0</xdr:rowOff>
    </xdr:from>
    <xdr:to>
      <xdr:col>4</xdr:col>
      <xdr:colOff>9525</xdr:colOff>
      <xdr:row>95</xdr:row>
      <xdr:rowOff>8890</xdr:rowOff>
    </xdr:to>
    <xdr:pic>
      <xdr:nvPicPr>
        <xdr:cNvPr id="30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95</xdr:row>
      <xdr:rowOff>0</xdr:rowOff>
    </xdr:from>
    <xdr:to>
      <xdr:col>4</xdr:col>
      <xdr:colOff>9525</xdr:colOff>
      <xdr:row>95</xdr:row>
      <xdr:rowOff>8890</xdr:rowOff>
    </xdr:to>
    <xdr:pic>
      <xdr:nvPicPr>
        <xdr:cNvPr id="30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4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5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5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5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5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5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5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5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5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6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6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6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95</xdr:row>
      <xdr:rowOff>0</xdr:rowOff>
    </xdr:from>
    <xdr:to>
      <xdr:col>4</xdr:col>
      <xdr:colOff>9525</xdr:colOff>
      <xdr:row>95</xdr:row>
      <xdr:rowOff>8890</xdr:rowOff>
    </xdr:to>
    <xdr:pic>
      <xdr:nvPicPr>
        <xdr:cNvPr id="30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95</xdr:row>
      <xdr:rowOff>0</xdr:rowOff>
    </xdr:from>
    <xdr:to>
      <xdr:col>4</xdr:col>
      <xdr:colOff>9525</xdr:colOff>
      <xdr:row>95</xdr:row>
      <xdr:rowOff>8890</xdr:rowOff>
    </xdr:to>
    <xdr:pic>
      <xdr:nvPicPr>
        <xdr:cNvPr id="30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421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6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7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7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7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7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7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7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7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8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8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8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</xdr:row>
      <xdr:rowOff>0</xdr:rowOff>
    </xdr:from>
    <xdr:to>
      <xdr:col>4</xdr:col>
      <xdr:colOff>9525</xdr:colOff>
      <xdr:row>97</xdr:row>
      <xdr:rowOff>8890</xdr:rowOff>
    </xdr:to>
    <xdr:pic>
      <xdr:nvPicPr>
        <xdr:cNvPr id="30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</xdr:row>
      <xdr:rowOff>0</xdr:rowOff>
    </xdr:from>
    <xdr:to>
      <xdr:col>4</xdr:col>
      <xdr:colOff>9525</xdr:colOff>
      <xdr:row>97</xdr:row>
      <xdr:rowOff>8890</xdr:rowOff>
    </xdr:to>
    <xdr:pic>
      <xdr:nvPicPr>
        <xdr:cNvPr id="30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8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9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9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9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9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9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9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9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10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0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10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1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</xdr:row>
      <xdr:rowOff>0</xdr:rowOff>
    </xdr:from>
    <xdr:to>
      <xdr:col>4</xdr:col>
      <xdr:colOff>9525</xdr:colOff>
      <xdr:row>97</xdr:row>
      <xdr:rowOff>8890</xdr:rowOff>
    </xdr:to>
    <xdr:pic>
      <xdr:nvPicPr>
        <xdr:cNvPr id="31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1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</xdr:row>
      <xdr:rowOff>0</xdr:rowOff>
    </xdr:from>
    <xdr:to>
      <xdr:col>4</xdr:col>
      <xdr:colOff>9525</xdr:colOff>
      <xdr:row>97</xdr:row>
      <xdr:rowOff>8890</xdr:rowOff>
    </xdr:to>
    <xdr:pic>
      <xdr:nvPicPr>
        <xdr:cNvPr id="31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8890</xdr:rowOff>
    </xdr:to>
    <xdr:pic>
      <xdr:nvPicPr>
        <xdr:cNvPr id="31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8890</xdr:rowOff>
    </xdr:to>
    <xdr:pic>
      <xdr:nvPicPr>
        <xdr:cNvPr id="31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2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8890</xdr:rowOff>
    </xdr:to>
    <xdr:pic>
      <xdr:nvPicPr>
        <xdr:cNvPr id="31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8890</xdr:rowOff>
    </xdr:to>
    <xdr:pic>
      <xdr:nvPicPr>
        <xdr:cNvPr id="31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5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5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5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5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5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5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6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6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6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45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6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6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6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6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6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7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7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7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7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7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396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8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8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8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8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8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9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9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9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9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9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472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9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9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2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20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20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2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20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2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20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20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20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20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21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23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9525</xdr:colOff>
      <xdr:row>100</xdr:row>
      <xdr:rowOff>8890</xdr:rowOff>
    </xdr:to>
    <xdr:pic>
      <xdr:nvPicPr>
        <xdr:cNvPr id="32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9525</xdr:colOff>
      <xdr:row>100</xdr:row>
      <xdr:rowOff>8890</xdr:rowOff>
    </xdr:to>
    <xdr:pic>
      <xdr:nvPicPr>
        <xdr:cNvPr id="32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9525</xdr:colOff>
      <xdr:row>100</xdr:row>
      <xdr:rowOff>8890</xdr:rowOff>
    </xdr:to>
    <xdr:pic>
      <xdr:nvPicPr>
        <xdr:cNvPr id="32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9525</xdr:colOff>
      <xdr:row>100</xdr:row>
      <xdr:rowOff>8890</xdr:rowOff>
    </xdr:to>
    <xdr:pic>
      <xdr:nvPicPr>
        <xdr:cNvPr id="32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9525</xdr:colOff>
      <xdr:row>101</xdr:row>
      <xdr:rowOff>8890</xdr:rowOff>
    </xdr:to>
    <xdr:pic>
      <xdr:nvPicPr>
        <xdr:cNvPr id="32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9525</xdr:colOff>
      <xdr:row>101</xdr:row>
      <xdr:rowOff>8890</xdr:rowOff>
    </xdr:to>
    <xdr:pic>
      <xdr:nvPicPr>
        <xdr:cNvPr id="32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9525</xdr:colOff>
      <xdr:row>101</xdr:row>
      <xdr:rowOff>8890</xdr:rowOff>
    </xdr:to>
    <xdr:pic>
      <xdr:nvPicPr>
        <xdr:cNvPr id="32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9525</xdr:colOff>
      <xdr:row>101</xdr:row>
      <xdr:rowOff>8890</xdr:rowOff>
    </xdr:to>
    <xdr:pic>
      <xdr:nvPicPr>
        <xdr:cNvPr id="32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574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2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2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2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2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2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2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2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2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2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102</xdr:row>
      <xdr:rowOff>0</xdr:rowOff>
    </xdr:from>
    <xdr:to>
      <xdr:col>4</xdr:col>
      <xdr:colOff>9525</xdr:colOff>
      <xdr:row>102</xdr:row>
      <xdr:rowOff>8890</xdr:rowOff>
    </xdr:to>
    <xdr:pic>
      <xdr:nvPicPr>
        <xdr:cNvPr id="33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102</xdr:row>
      <xdr:rowOff>0</xdr:rowOff>
    </xdr:from>
    <xdr:to>
      <xdr:col>4</xdr:col>
      <xdr:colOff>9525</xdr:colOff>
      <xdr:row>102</xdr:row>
      <xdr:rowOff>8890</xdr:rowOff>
    </xdr:to>
    <xdr:pic>
      <xdr:nvPicPr>
        <xdr:cNvPr id="33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102</xdr:row>
      <xdr:rowOff>0</xdr:rowOff>
    </xdr:from>
    <xdr:to>
      <xdr:col>4</xdr:col>
      <xdr:colOff>9525</xdr:colOff>
      <xdr:row>102</xdr:row>
      <xdr:rowOff>8890</xdr:rowOff>
    </xdr:to>
    <xdr:pic>
      <xdr:nvPicPr>
        <xdr:cNvPr id="33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102</xdr:row>
      <xdr:rowOff>0</xdr:rowOff>
    </xdr:from>
    <xdr:to>
      <xdr:col>4</xdr:col>
      <xdr:colOff>9525</xdr:colOff>
      <xdr:row>102</xdr:row>
      <xdr:rowOff>8890</xdr:rowOff>
    </xdr:to>
    <xdr:pic>
      <xdr:nvPicPr>
        <xdr:cNvPr id="33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59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8890</xdr:rowOff>
    </xdr:to>
    <xdr:pic>
      <xdr:nvPicPr>
        <xdr:cNvPr id="33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8890</xdr:rowOff>
    </xdr:to>
    <xdr:pic>
      <xdr:nvPicPr>
        <xdr:cNvPr id="33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8890</xdr:rowOff>
    </xdr:to>
    <xdr:pic>
      <xdr:nvPicPr>
        <xdr:cNvPr id="33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8890</xdr:rowOff>
    </xdr:to>
    <xdr:pic>
      <xdr:nvPicPr>
        <xdr:cNvPr id="33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105</xdr:row>
      <xdr:rowOff>0</xdr:rowOff>
    </xdr:from>
    <xdr:to>
      <xdr:col>4</xdr:col>
      <xdr:colOff>9525</xdr:colOff>
      <xdr:row>105</xdr:row>
      <xdr:rowOff>8890</xdr:rowOff>
    </xdr:to>
    <xdr:pic>
      <xdr:nvPicPr>
        <xdr:cNvPr id="33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105</xdr:row>
      <xdr:rowOff>0</xdr:rowOff>
    </xdr:from>
    <xdr:to>
      <xdr:col>4</xdr:col>
      <xdr:colOff>9525</xdr:colOff>
      <xdr:row>105</xdr:row>
      <xdr:rowOff>8890</xdr:rowOff>
    </xdr:to>
    <xdr:pic>
      <xdr:nvPicPr>
        <xdr:cNvPr id="33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4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4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4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4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4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4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4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4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105</xdr:row>
      <xdr:rowOff>0</xdr:rowOff>
    </xdr:from>
    <xdr:to>
      <xdr:col>4</xdr:col>
      <xdr:colOff>9525</xdr:colOff>
      <xdr:row>105</xdr:row>
      <xdr:rowOff>8890</xdr:rowOff>
    </xdr:to>
    <xdr:pic>
      <xdr:nvPicPr>
        <xdr:cNvPr id="34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4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105</xdr:row>
      <xdr:rowOff>0</xdr:rowOff>
    </xdr:from>
    <xdr:to>
      <xdr:col>4</xdr:col>
      <xdr:colOff>9525</xdr:colOff>
      <xdr:row>105</xdr:row>
      <xdr:rowOff>8890</xdr:rowOff>
    </xdr:to>
    <xdr:pic>
      <xdr:nvPicPr>
        <xdr:cNvPr id="34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67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107</xdr:row>
      <xdr:rowOff>0</xdr:rowOff>
    </xdr:from>
    <xdr:to>
      <xdr:col>4</xdr:col>
      <xdr:colOff>9525</xdr:colOff>
      <xdr:row>107</xdr:row>
      <xdr:rowOff>8890</xdr:rowOff>
    </xdr:to>
    <xdr:pic>
      <xdr:nvPicPr>
        <xdr:cNvPr id="34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107</xdr:row>
      <xdr:rowOff>0</xdr:rowOff>
    </xdr:from>
    <xdr:to>
      <xdr:col>4</xdr:col>
      <xdr:colOff>9525</xdr:colOff>
      <xdr:row>107</xdr:row>
      <xdr:rowOff>8890</xdr:rowOff>
    </xdr:to>
    <xdr:pic>
      <xdr:nvPicPr>
        <xdr:cNvPr id="34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107</xdr:row>
      <xdr:rowOff>0</xdr:rowOff>
    </xdr:from>
    <xdr:to>
      <xdr:col>4</xdr:col>
      <xdr:colOff>9525</xdr:colOff>
      <xdr:row>107</xdr:row>
      <xdr:rowOff>8890</xdr:rowOff>
    </xdr:to>
    <xdr:pic>
      <xdr:nvPicPr>
        <xdr:cNvPr id="34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107</xdr:row>
      <xdr:rowOff>0</xdr:rowOff>
    </xdr:from>
    <xdr:to>
      <xdr:col>4</xdr:col>
      <xdr:colOff>9525</xdr:colOff>
      <xdr:row>107</xdr:row>
      <xdr:rowOff>8890</xdr:rowOff>
    </xdr:to>
    <xdr:pic>
      <xdr:nvPicPr>
        <xdr:cNvPr id="34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</xdr:row>
      <xdr:rowOff>0</xdr:rowOff>
    </xdr:from>
    <xdr:to>
      <xdr:col>4</xdr:col>
      <xdr:colOff>9525</xdr:colOff>
      <xdr:row>108</xdr:row>
      <xdr:rowOff>8890</xdr:rowOff>
    </xdr:to>
    <xdr:pic>
      <xdr:nvPicPr>
        <xdr:cNvPr id="34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</xdr:row>
      <xdr:rowOff>0</xdr:rowOff>
    </xdr:from>
    <xdr:to>
      <xdr:col>4</xdr:col>
      <xdr:colOff>9525</xdr:colOff>
      <xdr:row>108</xdr:row>
      <xdr:rowOff>8890</xdr:rowOff>
    </xdr:to>
    <xdr:pic>
      <xdr:nvPicPr>
        <xdr:cNvPr id="34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</xdr:row>
      <xdr:rowOff>0</xdr:rowOff>
    </xdr:from>
    <xdr:to>
      <xdr:col>4</xdr:col>
      <xdr:colOff>9525</xdr:colOff>
      <xdr:row>108</xdr:row>
      <xdr:rowOff>8890</xdr:rowOff>
    </xdr:to>
    <xdr:pic>
      <xdr:nvPicPr>
        <xdr:cNvPr id="34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</xdr:row>
      <xdr:rowOff>0</xdr:rowOff>
    </xdr:from>
    <xdr:to>
      <xdr:col>4</xdr:col>
      <xdr:colOff>9525</xdr:colOff>
      <xdr:row>108</xdr:row>
      <xdr:rowOff>8890</xdr:rowOff>
    </xdr:to>
    <xdr:pic>
      <xdr:nvPicPr>
        <xdr:cNvPr id="34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75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4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4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4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4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4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4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4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4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4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109</xdr:row>
      <xdr:rowOff>0</xdr:rowOff>
    </xdr:from>
    <xdr:to>
      <xdr:col>4</xdr:col>
      <xdr:colOff>9525</xdr:colOff>
      <xdr:row>109</xdr:row>
      <xdr:rowOff>8890</xdr:rowOff>
    </xdr:to>
    <xdr:pic>
      <xdr:nvPicPr>
        <xdr:cNvPr id="35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109</xdr:row>
      <xdr:rowOff>0</xdr:rowOff>
    </xdr:from>
    <xdr:to>
      <xdr:col>4</xdr:col>
      <xdr:colOff>9525</xdr:colOff>
      <xdr:row>109</xdr:row>
      <xdr:rowOff>8890</xdr:rowOff>
    </xdr:to>
    <xdr:pic>
      <xdr:nvPicPr>
        <xdr:cNvPr id="35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109</xdr:row>
      <xdr:rowOff>0</xdr:rowOff>
    </xdr:from>
    <xdr:to>
      <xdr:col>4</xdr:col>
      <xdr:colOff>9525</xdr:colOff>
      <xdr:row>109</xdr:row>
      <xdr:rowOff>8890</xdr:rowOff>
    </xdr:to>
    <xdr:pic>
      <xdr:nvPicPr>
        <xdr:cNvPr id="35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109</xdr:row>
      <xdr:rowOff>0</xdr:rowOff>
    </xdr:from>
    <xdr:to>
      <xdr:col>4</xdr:col>
      <xdr:colOff>9525</xdr:colOff>
      <xdr:row>109</xdr:row>
      <xdr:rowOff>8890</xdr:rowOff>
    </xdr:to>
    <xdr:pic>
      <xdr:nvPicPr>
        <xdr:cNvPr id="35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77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9525</xdr:colOff>
      <xdr:row>110</xdr:row>
      <xdr:rowOff>8890</xdr:rowOff>
    </xdr:to>
    <xdr:pic>
      <xdr:nvPicPr>
        <xdr:cNvPr id="35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9525</xdr:colOff>
      <xdr:row>110</xdr:row>
      <xdr:rowOff>8890</xdr:rowOff>
    </xdr:to>
    <xdr:pic>
      <xdr:nvPicPr>
        <xdr:cNvPr id="35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9525</xdr:colOff>
      <xdr:row>110</xdr:row>
      <xdr:rowOff>8890</xdr:rowOff>
    </xdr:to>
    <xdr:pic>
      <xdr:nvPicPr>
        <xdr:cNvPr id="35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9525</xdr:colOff>
      <xdr:row>110</xdr:row>
      <xdr:rowOff>8890</xdr:rowOff>
    </xdr:to>
    <xdr:pic>
      <xdr:nvPicPr>
        <xdr:cNvPr id="35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80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</xdr:row>
      <xdr:rowOff>0</xdr:rowOff>
    </xdr:from>
    <xdr:to>
      <xdr:col>4</xdr:col>
      <xdr:colOff>9525</xdr:colOff>
      <xdr:row>111</xdr:row>
      <xdr:rowOff>8890</xdr:rowOff>
    </xdr:to>
    <xdr:pic>
      <xdr:nvPicPr>
        <xdr:cNvPr id="35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</xdr:row>
      <xdr:rowOff>0</xdr:rowOff>
    </xdr:from>
    <xdr:to>
      <xdr:col>4</xdr:col>
      <xdr:colOff>9525</xdr:colOff>
      <xdr:row>111</xdr:row>
      <xdr:rowOff>8890</xdr:rowOff>
    </xdr:to>
    <xdr:pic>
      <xdr:nvPicPr>
        <xdr:cNvPr id="35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6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6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6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6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6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6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6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6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</xdr:row>
      <xdr:rowOff>0</xdr:rowOff>
    </xdr:from>
    <xdr:to>
      <xdr:col>4</xdr:col>
      <xdr:colOff>9525</xdr:colOff>
      <xdr:row>111</xdr:row>
      <xdr:rowOff>8890</xdr:rowOff>
    </xdr:to>
    <xdr:pic>
      <xdr:nvPicPr>
        <xdr:cNvPr id="36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6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</xdr:row>
      <xdr:rowOff>0</xdr:rowOff>
    </xdr:from>
    <xdr:to>
      <xdr:col>4</xdr:col>
      <xdr:colOff>9525</xdr:colOff>
      <xdr:row>111</xdr:row>
      <xdr:rowOff>8890</xdr:rowOff>
    </xdr:to>
    <xdr:pic>
      <xdr:nvPicPr>
        <xdr:cNvPr id="36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82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</xdr:row>
      <xdr:rowOff>0</xdr:rowOff>
    </xdr:from>
    <xdr:to>
      <xdr:col>4</xdr:col>
      <xdr:colOff>9525</xdr:colOff>
      <xdr:row>112</xdr:row>
      <xdr:rowOff>8890</xdr:rowOff>
    </xdr:to>
    <xdr:pic>
      <xdr:nvPicPr>
        <xdr:cNvPr id="36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</xdr:row>
      <xdr:rowOff>0</xdr:rowOff>
    </xdr:from>
    <xdr:to>
      <xdr:col>4</xdr:col>
      <xdr:colOff>9525</xdr:colOff>
      <xdr:row>112</xdr:row>
      <xdr:rowOff>8890</xdr:rowOff>
    </xdr:to>
    <xdr:pic>
      <xdr:nvPicPr>
        <xdr:cNvPr id="36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</xdr:row>
      <xdr:rowOff>0</xdr:rowOff>
    </xdr:from>
    <xdr:to>
      <xdr:col>4</xdr:col>
      <xdr:colOff>9525</xdr:colOff>
      <xdr:row>112</xdr:row>
      <xdr:rowOff>8890</xdr:rowOff>
    </xdr:to>
    <xdr:pic>
      <xdr:nvPicPr>
        <xdr:cNvPr id="36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</xdr:row>
      <xdr:rowOff>0</xdr:rowOff>
    </xdr:from>
    <xdr:to>
      <xdr:col>4</xdr:col>
      <xdr:colOff>9525</xdr:colOff>
      <xdr:row>112</xdr:row>
      <xdr:rowOff>8890</xdr:rowOff>
    </xdr:to>
    <xdr:pic>
      <xdr:nvPicPr>
        <xdr:cNvPr id="36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85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113</xdr:row>
      <xdr:rowOff>0</xdr:rowOff>
    </xdr:from>
    <xdr:to>
      <xdr:col>4</xdr:col>
      <xdr:colOff>9525</xdr:colOff>
      <xdr:row>113</xdr:row>
      <xdr:rowOff>8890</xdr:rowOff>
    </xdr:to>
    <xdr:pic>
      <xdr:nvPicPr>
        <xdr:cNvPr id="36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113</xdr:row>
      <xdr:rowOff>0</xdr:rowOff>
    </xdr:from>
    <xdr:to>
      <xdr:col>4</xdr:col>
      <xdr:colOff>9525</xdr:colOff>
      <xdr:row>113</xdr:row>
      <xdr:rowOff>8890</xdr:rowOff>
    </xdr:to>
    <xdr:pic>
      <xdr:nvPicPr>
        <xdr:cNvPr id="36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113</xdr:row>
      <xdr:rowOff>0</xdr:rowOff>
    </xdr:from>
    <xdr:to>
      <xdr:col>4</xdr:col>
      <xdr:colOff>9525</xdr:colOff>
      <xdr:row>113</xdr:row>
      <xdr:rowOff>8890</xdr:rowOff>
    </xdr:to>
    <xdr:pic>
      <xdr:nvPicPr>
        <xdr:cNvPr id="36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113</xdr:row>
      <xdr:rowOff>0</xdr:rowOff>
    </xdr:from>
    <xdr:to>
      <xdr:col>4</xdr:col>
      <xdr:colOff>9525</xdr:colOff>
      <xdr:row>113</xdr:row>
      <xdr:rowOff>8890</xdr:rowOff>
    </xdr:to>
    <xdr:pic>
      <xdr:nvPicPr>
        <xdr:cNvPr id="36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87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6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6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6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6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6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6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6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6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6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9525</xdr:colOff>
      <xdr:row>114</xdr:row>
      <xdr:rowOff>8890</xdr:rowOff>
    </xdr:to>
    <xdr:pic>
      <xdr:nvPicPr>
        <xdr:cNvPr id="37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9525</xdr:colOff>
      <xdr:row>114</xdr:row>
      <xdr:rowOff>8890</xdr:rowOff>
    </xdr:to>
    <xdr:pic>
      <xdr:nvPicPr>
        <xdr:cNvPr id="37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9525</xdr:colOff>
      <xdr:row>114</xdr:row>
      <xdr:rowOff>8890</xdr:rowOff>
    </xdr:to>
    <xdr:pic>
      <xdr:nvPicPr>
        <xdr:cNvPr id="37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9525</xdr:colOff>
      <xdr:row>114</xdr:row>
      <xdr:rowOff>8890</xdr:rowOff>
    </xdr:to>
    <xdr:pic>
      <xdr:nvPicPr>
        <xdr:cNvPr id="37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90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</xdr:row>
      <xdr:rowOff>0</xdr:rowOff>
    </xdr:from>
    <xdr:to>
      <xdr:col>4</xdr:col>
      <xdr:colOff>9525</xdr:colOff>
      <xdr:row>116</xdr:row>
      <xdr:rowOff>8890</xdr:rowOff>
    </xdr:to>
    <xdr:pic>
      <xdr:nvPicPr>
        <xdr:cNvPr id="37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</xdr:row>
      <xdr:rowOff>0</xdr:rowOff>
    </xdr:from>
    <xdr:to>
      <xdr:col>4</xdr:col>
      <xdr:colOff>9525</xdr:colOff>
      <xdr:row>116</xdr:row>
      <xdr:rowOff>8890</xdr:rowOff>
    </xdr:to>
    <xdr:pic>
      <xdr:nvPicPr>
        <xdr:cNvPr id="37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</xdr:row>
      <xdr:rowOff>0</xdr:rowOff>
    </xdr:from>
    <xdr:to>
      <xdr:col>4</xdr:col>
      <xdr:colOff>9525</xdr:colOff>
      <xdr:row>116</xdr:row>
      <xdr:rowOff>8890</xdr:rowOff>
    </xdr:to>
    <xdr:pic>
      <xdr:nvPicPr>
        <xdr:cNvPr id="37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</xdr:row>
      <xdr:rowOff>0</xdr:rowOff>
    </xdr:from>
    <xdr:to>
      <xdr:col>4</xdr:col>
      <xdr:colOff>9525</xdr:colOff>
      <xdr:row>116</xdr:row>
      <xdr:rowOff>8890</xdr:rowOff>
    </xdr:to>
    <xdr:pic>
      <xdr:nvPicPr>
        <xdr:cNvPr id="37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</xdr:row>
      <xdr:rowOff>0</xdr:rowOff>
    </xdr:from>
    <xdr:to>
      <xdr:col>4</xdr:col>
      <xdr:colOff>9525</xdr:colOff>
      <xdr:row>118</xdr:row>
      <xdr:rowOff>8890</xdr:rowOff>
    </xdr:to>
    <xdr:pic>
      <xdr:nvPicPr>
        <xdr:cNvPr id="37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</xdr:row>
      <xdr:rowOff>0</xdr:rowOff>
    </xdr:from>
    <xdr:to>
      <xdr:col>4</xdr:col>
      <xdr:colOff>9525</xdr:colOff>
      <xdr:row>118</xdr:row>
      <xdr:rowOff>8890</xdr:rowOff>
    </xdr:to>
    <xdr:pic>
      <xdr:nvPicPr>
        <xdr:cNvPr id="37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8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8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8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8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8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8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8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8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</xdr:row>
      <xdr:rowOff>0</xdr:rowOff>
    </xdr:from>
    <xdr:to>
      <xdr:col>4</xdr:col>
      <xdr:colOff>9525</xdr:colOff>
      <xdr:row>118</xdr:row>
      <xdr:rowOff>8890</xdr:rowOff>
    </xdr:to>
    <xdr:pic>
      <xdr:nvPicPr>
        <xdr:cNvPr id="38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8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</xdr:row>
      <xdr:rowOff>0</xdr:rowOff>
    </xdr:from>
    <xdr:to>
      <xdr:col>4</xdr:col>
      <xdr:colOff>9525</xdr:colOff>
      <xdr:row>118</xdr:row>
      <xdr:rowOff>8890</xdr:rowOff>
    </xdr:to>
    <xdr:pic>
      <xdr:nvPicPr>
        <xdr:cNvPr id="38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</xdr:row>
      <xdr:rowOff>0</xdr:rowOff>
    </xdr:from>
    <xdr:to>
      <xdr:col>4</xdr:col>
      <xdr:colOff>9525</xdr:colOff>
      <xdr:row>119</xdr:row>
      <xdr:rowOff>8890</xdr:rowOff>
    </xdr:to>
    <xdr:pic>
      <xdr:nvPicPr>
        <xdr:cNvPr id="38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</xdr:row>
      <xdr:rowOff>0</xdr:rowOff>
    </xdr:from>
    <xdr:to>
      <xdr:col>4</xdr:col>
      <xdr:colOff>9525</xdr:colOff>
      <xdr:row>119</xdr:row>
      <xdr:rowOff>8890</xdr:rowOff>
    </xdr:to>
    <xdr:pic>
      <xdr:nvPicPr>
        <xdr:cNvPr id="38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</xdr:row>
      <xdr:rowOff>0</xdr:rowOff>
    </xdr:from>
    <xdr:to>
      <xdr:col>4</xdr:col>
      <xdr:colOff>9525</xdr:colOff>
      <xdr:row>119</xdr:row>
      <xdr:rowOff>8890</xdr:rowOff>
    </xdr:to>
    <xdr:pic>
      <xdr:nvPicPr>
        <xdr:cNvPr id="38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</xdr:row>
      <xdr:rowOff>0</xdr:rowOff>
    </xdr:from>
    <xdr:to>
      <xdr:col>4</xdr:col>
      <xdr:colOff>9525</xdr:colOff>
      <xdr:row>119</xdr:row>
      <xdr:rowOff>8890</xdr:rowOff>
    </xdr:to>
    <xdr:pic>
      <xdr:nvPicPr>
        <xdr:cNvPr id="38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031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9525</xdr:colOff>
      <xdr:row>120</xdr:row>
      <xdr:rowOff>8890</xdr:rowOff>
    </xdr:to>
    <xdr:pic>
      <xdr:nvPicPr>
        <xdr:cNvPr id="38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9525</xdr:colOff>
      <xdr:row>120</xdr:row>
      <xdr:rowOff>8890</xdr:rowOff>
    </xdr:to>
    <xdr:pic>
      <xdr:nvPicPr>
        <xdr:cNvPr id="38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9525</xdr:colOff>
      <xdr:row>120</xdr:row>
      <xdr:rowOff>8890</xdr:rowOff>
    </xdr:to>
    <xdr:pic>
      <xdr:nvPicPr>
        <xdr:cNvPr id="38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9525</xdr:colOff>
      <xdr:row>120</xdr:row>
      <xdr:rowOff>8890</xdr:rowOff>
    </xdr:to>
    <xdr:pic>
      <xdr:nvPicPr>
        <xdr:cNvPr id="38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056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8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8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8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8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8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8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8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8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8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121</xdr:row>
      <xdr:rowOff>0</xdr:rowOff>
    </xdr:from>
    <xdr:to>
      <xdr:col>4</xdr:col>
      <xdr:colOff>9525</xdr:colOff>
      <xdr:row>121</xdr:row>
      <xdr:rowOff>8890</xdr:rowOff>
    </xdr:to>
    <xdr:pic>
      <xdr:nvPicPr>
        <xdr:cNvPr id="39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121</xdr:row>
      <xdr:rowOff>0</xdr:rowOff>
    </xdr:from>
    <xdr:to>
      <xdr:col>4</xdr:col>
      <xdr:colOff>9525</xdr:colOff>
      <xdr:row>121</xdr:row>
      <xdr:rowOff>8890</xdr:rowOff>
    </xdr:to>
    <xdr:pic>
      <xdr:nvPicPr>
        <xdr:cNvPr id="39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121</xdr:row>
      <xdr:rowOff>0</xdr:rowOff>
    </xdr:from>
    <xdr:to>
      <xdr:col>4</xdr:col>
      <xdr:colOff>9525</xdr:colOff>
      <xdr:row>121</xdr:row>
      <xdr:rowOff>8890</xdr:rowOff>
    </xdr:to>
    <xdr:pic>
      <xdr:nvPicPr>
        <xdr:cNvPr id="39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121</xdr:row>
      <xdr:rowOff>0</xdr:rowOff>
    </xdr:from>
    <xdr:to>
      <xdr:col>4</xdr:col>
      <xdr:colOff>9525</xdr:colOff>
      <xdr:row>121</xdr:row>
      <xdr:rowOff>8890</xdr:rowOff>
    </xdr:to>
    <xdr:pic>
      <xdr:nvPicPr>
        <xdr:cNvPr id="39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082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9525</xdr:colOff>
      <xdr:row>122</xdr:row>
      <xdr:rowOff>8890</xdr:rowOff>
    </xdr:to>
    <xdr:pic>
      <xdr:nvPicPr>
        <xdr:cNvPr id="39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9525</xdr:colOff>
      <xdr:row>122</xdr:row>
      <xdr:rowOff>8890</xdr:rowOff>
    </xdr:to>
    <xdr:pic>
      <xdr:nvPicPr>
        <xdr:cNvPr id="39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9525</xdr:colOff>
      <xdr:row>122</xdr:row>
      <xdr:rowOff>8890</xdr:rowOff>
    </xdr:to>
    <xdr:pic>
      <xdr:nvPicPr>
        <xdr:cNvPr id="39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9525</xdr:colOff>
      <xdr:row>122</xdr:row>
      <xdr:rowOff>8890</xdr:rowOff>
    </xdr:to>
    <xdr:pic>
      <xdr:nvPicPr>
        <xdr:cNvPr id="39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107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</xdr:row>
      <xdr:rowOff>0</xdr:rowOff>
    </xdr:from>
    <xdr:to>
      <xdr:col>4</xdr:col>
      <xdr:colOff>9525</xdr:colOff>
      <xdr:row>123</xdr:row>
      <xdr:rowOff>8890</xdr:rowOff>
    </xdr:to>
    <xdr:pic>
      <xdr:nvPicPr>
        <xdr:cNvPr id="39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</xdr:row>
      <xdr:rowOff>0</xdr:rowOff>
    </xdr:from>
    <xdr:to>
      <xdr:col>4</xdr:col>
      <xdr:colOff>9525</xdr:colOff>
      <xdr:row>123</xdr:row>
      <xdr:rowOff>8890</xdr:rowOff>
    </xdr:to>
    <xdr:pic>
      <xdr:nvPicPr>
        <xdr:cNvPr id="39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40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40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40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40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40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40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40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40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</xdr:row>
      <xdr:rowOff>0</xdr:rowOff>
    </xdr:from>
    <xdr:to>
      <xdr:col>4</xdr:col>
      <xdr:colOff>9525</xdr:colOff>
      <xdr:row>123</xdr:row>
      <xdr:rowOff>8890</xdr:rowOff>
    </xdr:to>
    <xdr:pic>
      <xdr:nvPicPr>
        <xdr:cNvPr id="40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40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</xdr:row>
      <xdr:rowOff>0</xdr:rowOff>
    </xdr:from>
    <xdr:to>
      <xdr:col>4</xdr:col>
      <xdr:colOff>9525</xdr:colOff>
      <xdr:row>123</xdr:row>
      <xdr:rowOff>8890</xdr:rowOff>
    </xdr:to>
    <xdr:pic>
      <xdr:nvPicPr>
        <xdr:cNvPr id="40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133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124</xdr:row>
      <xdr:rowOff>0</xdr:rowOff>
    </xdr:from>
    <xdr:to>
      <xdr:col>4</xdr:col>
      <xdr:colOff>9525</xdr:colOff>
      <xdr:row>124</xdr:row>
      <xdr:rowOff>8890</xdr:rowOff>
    </xdr:to>
    <xdr:pic>
      <xdr:nvPicPr>
        <xdr:cNvPr id="40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124</xdr:row>
      <xdr:rowOff>0</xdr:rowOff>
    </xdr:from>
    <xdr:to>
      <xdr:col>4</xdr:col>
      <xdr:colOff>9525</xdr:colOff>
      <xdr:row>124</xdr:row>
      <xdr:rowOff>8890</xdr:rowOff>
    </xdr:to>
    <xdr:pic>
      <xdr:nvPicPr>
        <xdr:cNvPr id="40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124</xdr:row>
      <xdr:rowOff>0</xdr:rowOff>
    </xdr:from>
    <xdr:to>
      <xdr:col>4</xdr:col>
      <xdr:colOff>9525</xdr:colOff>
      <xdr:row>124</xdr:row>
      <xdr:rowOff>8890</xdr:rowOff>
    </xdr:to>
    <xdr:pic>
      <xdr:nvPicPr>
        <xdr:cNvPr id="40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124</xdr:row>
      <xdr:rowOff>0</xdr:rowOff>
    </xdr:from>
    <xdr:to>
      <xdr:col>4</xdr:col>
      <xdr:colOff>9525</xdr:colOff>
      <xdr:row>124</xdr:row>
      <xdr:rowOff>8890</xdr:rowOff>
    </xdr:to>
    <xdr:pic>
      <xdr:nvPicPr>
        <xdr:cNvPr id="40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158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8890</xdr:rowOff>
    </xdr:to>
    <xdr:pic>
      <xdr:nvPicPr>
        <xdr:cNvPr id="40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8890</xdr:rowOff>
    </xdr:to>
    <xdr:pic>
      <xdr:nvPicPr>
        <xdr:cNvPr id="40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8890</xdr:rowOff>
    </xdr:to>
    <xdr:pic>
      <xdr:nvPicPr>
        <xdr:cNvPr id="40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8890</xdr:rowOff>
    </xdr:to>
    <xdr:pic>
      <xdr:nvPicPr>
        <xdr:cNvPr id="40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183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0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0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0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0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0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0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0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0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0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</xdr:row>
      <xdr:rowOff>0</xdr:rowOff>
    </xdr:from>
    <xdr:to>
      <xdr:col>4</xdr:col>
      <xdr:colOff>9525</xdr:colOff>
      <xdr:row>126</xdr:row>
      <xdr:rowOff>8890</xdr:rowOff>
    </xdr:to>
    <xdr:pic>
      <xdr:nvPicPr>
        <xdr:cNvPr id="41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</xdr:row>
      <xdr:rowOff>0</xdr:rowOff>
    </xdr:from>
    <xdr:to>
      <xdr:col>4</xdr:col>
      <xdr:colOff>9525</xdr:colOff>
      <xdr:row>126</xdr:row>
      <xdr:rowOff>8890</xdr:rowOff>
    </xdr:to>
    <xdr:pic>
      <xdr:nvPicPr>
        <xdr:cNvPr id="41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</xdr:row>
      <xdr:rowOff>0</xdr:rowOff>
    </xdr:from>
    <xdr:to>
      <xdr:col>4</xdr:col>
      <xdr:colOff>9525</xdr:colOff>
      <xdr:row>126</xdr:row>
      <xdr:rowOff>8890</xdr:rowOff>
    </xdr:to>
    <xdr:pic>
      <xdr:nvPicPr>
        <xdr:cNvPr id="41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</xdr:row>
      <xdr:rowOff>0</xdr:rowOff>
    </xdr:from>
    <xdr:to>
      <xdr:col>4</xdr:col>
      <xdr:colOff>9525</xdr:colOff>
      <xdr:row>126</xdr:row>
      <xdr:rowOff>8890</xdr:rowOff>
    </xdr:to>
    <xdr:pic>
      <xdr:nvPicPr>
        <xdr:cNvPr id="41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209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</xdr:row>
      <xdr:rowOff>0</xdr:rowOff>
    </xdr:from>
    <xdr:to>
      <xdr:col>4</xdr:col>
      <xdr:colOff>9525</xdr:colOff>
      <xdr:row>128</xdr:row>
      <xdr:rowOff>8890</xdr:rowOff>
    </xdr:to>
    <xdr:pic>
      <xdr:nvPicPr>
        <xdr:cNvPr id="41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</xdr:row>
      <xdr:rowOff>0</xdr:rowOff>
    </xdr:from>
    <xdr:to>
      <xdr:col>4</xdr:col>
      <xdr:colOff>9525</xdr:colOff>
      <xdr:row>128</xdr:row>
      <xdr:rowOff>8890</xdr:rowOff>
    </xdr:to>
    <xdr:pic>
      <xdr:nvPicPr>
        <xdr:cNvPr id="41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</xdr:row>
      <xdr:rowOff>0</xdr:rowOff>
    </xdr:from>
    <xdr:to>
      <xdr:col>4</xdr:col>
      <xdr:colOff>9525</xdr:colOff>
      <xdr:row>128</xdr:row>
      <xdr:rowOff>8890</xdr:rowOff>
    </xdr:to>
    <xdr:pic>
      <xdr:nvPicPr>
        <xdr:cNvPr id="41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</xdr:row>
      <xdr:rowOff>0</xdr:rowOff>
    </xdr:from>
    <xdr:to>
      <xdr:col>4</xdr:col>
      <xdr:colOff>9525</xdr:colOff>
      <xdr:row>128</xdr:row>
      <xdr:rowOff>8890</xdr:rowOff>
    </xdr:to>
    <xdr:pic>
      <xdr:nvPicPr>
        <xdr:cNvPr id="41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</xdr:row>
      <xdr:rowOff>0</xdr:rowOff>
    </xdr:from>
    <xdr:to>
      <xdr:col>4</xdr:col>
      <xdr:colOff>9525</xdr:colOff>
      <xdr:row>129</xdr:row>
      <xdr:rowOff>8890</xdr:rowOff>
    </xdr:to>
    <xdr:pic>
      <xdr:nvPicPr>
        <xdr:cNvPr id="41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</xdr:row>
      <xdr:rowOff>0</xdr:rowOff>
    </xdr:from>
    <xdr:to>
      <xdr:col>4</xdr:col>
      <xdr:colOff>9525</xdr:colOff>
      <xdr:row>129</xdr:row>
      <xdr:rowOff>8890</xdr:rowOff>
    </xdr:to>
    <xdr:pic>
      <xdr:nvPicPr>
        <xdr:cNvPr id="41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2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2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2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2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2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2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2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2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</xdr:row>
      <xdr:rowOff>0</xdr:rowOff>
    </xdr:from>
    <xdr:to>
      <xdr:col>4</xdr:col>
      <xdr:colOff>9525</xdr:colOff>
      <xdr:row>129</xdr:row>
      <xdr:rowOff>8890</xdr:rowOff>
    </xdr:to>
    <xdr:pic>
      <xdr:nvPicPr>
        <xdr:cNvPr id="42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2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</xdr:row>
      <xdr:rowOff>0</xdr:rowOff>
    </xdr:from>
    <xdr:to>
      <xdr:col>4</xdr:col>
      <xdr:colOff>9525</xdr:colOff>
      <xdr:row>129</xdr:row>
      <xdr:rowOff>8890</xdr:rowOff>
    </xdr:to>
    <xdr:pic>
      <xdr:nvPicPr>
        <xdr:cNvPr id="42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285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</xdr:row>
      <xdr:rowOff>0</xdr:rowOff>
    </xdr:from>
    <xdr:to>
      <xdr:col>4</xdr:col>
      <xdr:colOff>9525</xdr:colOff>
      <xdr:row>130</xdr:row>
      <xdr:rowOff>8890</xdr:rowOff>
    </xdr:to>
    <xdr:pic>
      <xdr:nvPicPr>
        <xdr:cNvPr id="42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</xdr:row>
      <xdr:rowOff>0</xdr:rowOff>
    </xdr:from>
    <xdr:to>
      <xdr:col>4</xdr:col>
      <xdr:colOff>9525</xdr:colOff>
      <xdr:row>130</xdr:row>
      <xdr:rowOff>8890</xdr:rowOff>
    </xdr:to>
    <xdr:pic>
      <xdr:nvPicPr>
        <xdr:cNvPr id="42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</xdr:row>
      <xdr:rowOff>0</xdr:rowOff>
    </xdr:from>
    <xdr:to>
      <xdr:col>4</xdr:col>
      <xdr:colOff>9525</xdr:colOff>
      <xdr:row>130</xdr:row>
      <xdr:rowOff>8890</xdr:rowOff>
    </xdr:to>
    <xdr:pic>
      <xdr:nvPicPr>
        <xdr:cNvPr id="42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</xdr:row>
      <xdr:rowOff>0</xdr:rowOff>
    </xdr:from>
    <xdr:to>
      <xdr:col>4</xdr:col>
      <xdr:colOff>9525</xdr:colOff>
      <xdr:row>130</xdr:row>
      <xdr:rowOff>8890</xdr:rowOff>
    </xdr:to>
    <xdr:pic>
      <xdr:nvPicPr>
        <xdr:cNvPr id="42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310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</xdr:row>
      <xdr:rowOff>0</xdr:rowOff>
    </xdr:from>
    <xdr:to>
      <xdr:col>4</xdr:col>
      <xdr:colOff>9525</xdr:colOff>
      <xdr:row>131</xdr:row>
      <xdr:rowOff>8890</xdr:rowOff>
    </xdr:to>
    <xdr:pic>
      <xdr:nvPicPr>
        <xdr:cNvPr id="42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</xdr:row>
      <xdr:rowOff>0</xdr:rowOff>
    </xdr:from>
    <xdr:to>
      <xdr:col>4</xdr:col>
      <xdr:colOff>9525</xdr:colOff>
      <xdr:row>131</xdr:row>
      <xdr:rowOff>8890</xdr:rowOff>
    </xdr:to>
    <xdr:pic>
      <xdr:nvPicPr>
        <xdr:cNvPr id="42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</xdr:row>
      <xdr:rowOff>0</xdr:rowOff>
    </xdr:from>
    <xdr:to>
      <xdr:col>4</xdr:col>
      <xdr:colOff>9525</xdr:colOff>
      <xdr:row>131</xdr:row>
      <xdr:rowOff>8890</xdr:rowOff>
    </xdr:to>
    <xdr:pic>
      <xdr:nvPicPr>
        <xdr:cNvPr id="42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</xdr:row>
      <xdr:rowOff>0</xdr:rowOff>
    </xdr:from>
    <xdr:to>
      <xdr:col>4</xdr:col>
      <xdr:colOff>9525</xdr:colOff>
      <xdr:row>131</xdr:row>
      <xdr:rowOff>8890</xdr:rowOff>
    </xdr:to>
    <xdr:pic>
      <xdr:nvPicPr>
        <xdr:cNvPr id="42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336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2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2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2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2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2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2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2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2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2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9525</xdr:colOff>
      <xdr:row>132</xdr:row>
      <xdr:rowOff>8890</xdr:rowOff>
    </xdr:to>
    <xdr:pic>
      <xdr:nvPicPr>
        <xdr:cNvPr id="43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9525</xdr:colOff>
      <xdr:row>132</xdr:row>
      <xdr:rowOff>8890</xdr:rowOff>
    </xdr:to>
    <xdr:pic>
      <xdr:nvPicPr>
        <xdr:cNvPr id="43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9525</xdr:colOff>
      <xdr:row>132</xdr:row>
      <xdr:rowOff>8890</xdr:rowOff>
    </xdr:to>
    <xdr:pic>
      <xdr:nvPicPr>
        <xdr:cNvPr id="43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9525</xdr:colOff>
      <xdr:row>132</xdr:row>
      <xdr:rowOff>8890</xdr:rowOff>
    </xdr:to>
    <xdr:pic>
      <xdr:nvPicPr>
        <xdr:cNvPr id="43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361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133</xdr:row>
      <xdr:rowOff>0</xdr:rowOff>
    </xdr:from>
    <xdr:to>
      <xdr:col>4</xdr:col>
      <xdr:colOff>9525</xdr:colOff>
      <xdr:row>133</xdr:row>
      <xdr:rowOff>8890</xdr:rowOff>
    </xdr:to>
    <xdr:pic>
      <xdr:nvPicPr>
        <xdr:cNvPr id="43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133</xdr:row>
      <xdr:rowOff>0</xdr:rowOff>
    </xdr:from>
    <xdr:to>
      <xdr:col>4</xdr:col>
      <xdr:colOff>9525</xdr:colOff>
      <xdr:row>133</xdr:row>
      <xdr:rowOff>8890</xdr:rowOff>
    </xdr:to>
    <xdr:pic>
      <xdr:nvPicPr>
        <xdr:cNvPr id="43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133</xdr:row>
      <xdr:rowOff>0</xdr:rowOff>
    </xdr:from>
    <xdr:to>
      <xdr:col>4</xdr:col>
      <xdr:colOff>9525</xdr:colOff>
      <xdr:row>133</xdr:row>
      <xdr:rowOff>8890</xdr:rowOff>
    </xdr:to>
    <xdr:pic>
      <xdr:nvPicPr>
        <xdr:cNvPr id="43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133</xdr:row>
      <xdr:rowOff>0</xdr:rowOff>
    </xdr:from>
    <xdr:to>
      <xdr:col>4</xdr:col>
      <xdr:colOff>9525</xdr:colOff>
      <xdr:row>133</xdr:row>
      <xdr:rowOff>8890</xdr:rowOff>
    </xdr:to>
    <xdr:pic>
      <xdr:nvPicPr>
        <xdr:cNvPr id="43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387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134</xdr:row>
      <xdr:rowOff>0</xdr:rowOff>
    </xdr:from>
    <xdr:to>
      <xdr:col>4</xdr:col>
      <xdr:colOff>9525</xdr:colOff>
      <xdr:row>134</xdr:row>
      <xdr:rowOff>8890</xdr:rowOff>
    </xdr:to>
    <xdr:pic>
      <xdr:nvPicPr>
        <xdr:cNvPr id="43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134</xdr:row>
      <xdr:rowOff>0</xdr:rowOff>
    </xdr:from>
    <xdr:to>
      <xdr:col>4</xdr:col>
      <xdr:colOff>9525</xdr:colOff>
      <xdr:row>134</xdr:row>
      <xdr:rowOff>8890</xdr:rowOff>
    </xdr:to>
    <xdr:pic>
      <xdr:nvPicPr>
        <xdr:cNvPr id="43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4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4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4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4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4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4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4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4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134</xdr:row>
      <xdr:rowOff>0</xdr:rowOff>
    </xdr:from>
    <xdr:to>
      <xdr:col>4</xdr:col>
      <xdr:colOff>9525</xdr:colOff>
      <xdr:row>134</xdr:row>
      <xdr:rowOff>8890</xdr:rowOff>
    </xdr:to>
    <xdr:pic>
      <xdr:nvPicPr>
        <xdr:cNvPr id="44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4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134</xdr:row>
      <xdr:rowOff>0</xdr:rowOff>
    </xdr:from>
    <xdr:to>
      <xdr:col>4</xdr:col>
      <xdr:colOff>9525</xdr:colOff>
      <xdr:row>134</xdr:row>
      <xdr:rowOff>8890</xdr:rowOff>
    </xdr:to>
    <xdr:pic>
      <xdr:nvPicPr>
        <xdr:cNvPr id="44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412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136</xdr:row>
      <xdr:rowOff>0</xdr:rowOff>
    </xdr:from>
    <xdr:to>
      <xdr:col>4</xdr:col>
      <xdr:colOff>9525</xdr:colOff>
      <xdr:row>136</xdr:row>
      <xdr:rowOff>8890</xdr:rowOff>
    </xdr:to>
    <xdr:pic>
      <xdr:nvPicPr>
        <xdr:cNvPr id="44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136</xdr:row>
      <xdr:rowOff>0</xdr:rowOff>
    </xdr:from>
    <xdr:to>
      <xdr:col>4</xdr:col>
      <xdr:colOff>9525</xdr:colOff>
      <xdr:row>136</xdr:row>
      <xdr:rowOff>8890</xdr:rowOff>
    </xdr:to>
    <xdr:pic>
      <xdr:nvPicPr>
        <xdr:cNvPr id="44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136</xdr:row>
      <xdr:rowOff>0</xdr:rowOff>
    </xdr:from>
    <xdr:to>
      <xdr:col>4</xdr:col>
      <xdr:colOff>9525</xdr:colOff>
      <xdr:row>136</xdr:row>
      <xdr:rowOff>8890</xdr:rowOff>
    </xdr:to>
    <xdr:pic>
      <xdr:nvPicPr>
        <xdr:cNvPr id="44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136</xdr:row>
      <xdr:rowOff>0</xdr:rowOff>
    </xdr:from>
    <xdr:to>
      <xdr:col>4</xdr:col>
      <xdr:colOff>9525</xdr:colOff>
      <xdr:row>136</xdr:row>
      <xdr:rowOff>8890</xdr:rowOff>
    </xdr:to>
    <xdr:pic>
      <xdr:nvPicPr>
        <xdr:cNvPr id="44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137</xdr:row>
      <xdr:rowOff>0</xdr:rowOff>
    </xdr:from>
    <xdr:to>
      <xdr:col>4</xdr:col>
      <xdr:colOff>9525</xdr:colOff>
      <xdr:row>137</xdr:row>
      <xdr:rowOff>8890</xdr:rowOff>
    </xdr:to>
    <xdr:pic>
      <xdr:nvPicPr>
        <xdr:cNvPr id="44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137</xdr:row>
      <xdr:rowOff>0</xdr:rowOff>
    </xdr:from>
    <xdr:to>
      <xdr:col>4</xdr:col>
      <xdr:colOff>9525</xdr:colOff>
      <xdr:row>137</xdr:row>
      <xdr:rowOff>8890</xdr:rowOff>
    </xdr:to>
    <xdr:pic>
      <xdr:nvPicPr>
        <xdr:cNvPr id="44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137</xdr:row>
      <xdr:rowOff>0</xdr:rowOff>
    </xdr:from>
    <xdr:to>
      <xdr:col>4</xdr:col>
      <xdr:colOff>9525</xdr:colOff>
      <xdr:row>137</xdr:row>
      <xdr:rowOff>8890</xdr:rowOff>
    </xdr:to>
    <xdr:pic>
      <xdr:nvPicPr>
        <xdr:cNvPr id="44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137</xdr:row>
      <xdr:rowOff>0</xdr:rowOff>
    </xdr:from>
    <xdr:to>
      <xdr:col>4</xdr:col>
      <xdr:colOff>9525</xdr:colOff>
      <xdr:row>137</xdr:row>
      <xdr:rowOff>8890</xdr:rowOff>
    </xdr:to>
    <xdr:pic>
      <xdr:nvPicPr>
        <xdr:cNvPr id="44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488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4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49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4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49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4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49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49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49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4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50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5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50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5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50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5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50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548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0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1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1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1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1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1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1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2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2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2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65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2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2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2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2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2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3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3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3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3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3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3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72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4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4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4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4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5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5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5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5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295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5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5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6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6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6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6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6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6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6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6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7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006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7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7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7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7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8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8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8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8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260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8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9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9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9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9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9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9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9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6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60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60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463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46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46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46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46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6762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6762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6762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6762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43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44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45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46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47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48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49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50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51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52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514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46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46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6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46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46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6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7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7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7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7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7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7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7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8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6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6762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8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68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6762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8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68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6762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8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68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6762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8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9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9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9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93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94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95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96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97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98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99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700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701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702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188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47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47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47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47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6762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6762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6762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66762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43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44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45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46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47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87705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48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49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50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51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52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8890</xdr:rowOff>
    </xdr:to>
    <xdr:pic>
      <xdr:nvPicPr>
        <xdr:cNvPr id="47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8890</xdr:rowOff>
    </xdr:to>
    <xdr:pic>
      <xdr:nvPicPr>
        <xdr:cNvPr id="47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8890</xdr:rowOff>
    </xdr:to>
    <xdr:pic>
      <xdr:nvPicPr>
        <xdr:cNvPr id="47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8890</xdr:rowOff>
    </xdr:to>
    <xdr:pic>
      <xdr:nvPicPr>
        <xdr:cNvPr id="47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869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7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7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7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7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7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7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7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8890</xdr:rowOff>
    </xdr:to>
    <xdr:pic>
      <xdr:nvPicPr>
        <xdr:cNvPr id="48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8890</xdr:rowOff>
    </xdr:to>
    <xdr:pic>
      <xdr:nvPicPr>
        <xdr:cNvPr id="48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8890</xdr:rowOff>
    </xdr:to>
    <xdr:pic>
      <xdr:nvPicPr>
        <xdr:cNvPr id="48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8890</xdr:rowOff>
    </xdr:to>
    <xdr:pic>
      <xdr:nvPicPr>
        <xdr:cNvPr id="48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8890</xdr:rowOff>
    </xdr:to>
    <xdr:pic>
      <xdr:nvPicPr>
        <xdr:cNvPr id="48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8890</xdr:rowOff>
    </xdr:to>
    <xdr:pic>
      <xdr:nvPicPr>
        <xdr:cNvPr id="48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8890</xdr:rowOff>
    </xdr:to>
    <xdr:pic>
      <xdr:nvPicPr>
        <xdr:cNvPr id="48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8890</xdr:rowOff>
    </xdr:to>
    <xdr:pic>
      <xdr:nvPicPr>
        <xdr:cNvPr id="48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920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</xdr:row>
      <xdr:rowOff>0</xdr:rowOff>
    </xdr:from>
    <xdr:to>
      <xdr:col>4</xdr:col>
      <xdr:colOff>9525</xdr:colOff>
      <xdr:row>155</xdr:row>
      <xdr:rowOff>8890</xdr:rowOff>
    </xdr:to>
    <xdr:pic>
      <xdr:nvPicPr>
        <xdr:cNvPr id="48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</xdr:row>
      <xdr:rowOff>0</xdr:rowOff>
    </xdr:from>
    <xdr:to>
      <xdr:col>4</xdr:col>
      <xdr:colOff>9525</xdr:colOff>
      <xdr:row>155</xdr:row>
      <xdr:rowOff>8890</xdr:rowOff>
    </xdr:to>
    <xdr:pic>
      <xdr:nvPicPr>
        <xdr:cNvPr id="48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9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9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9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9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9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9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9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9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9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9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</xdr:row>
      <xdr:rowOff>0</xdr:rowOff>
    </xdr:from>
    <xdr:to>
      <xdr:col>4</xdr:col>
      <xdr:colOff>9525</xdr:colOff>
      <xdr:row>155</xdr:row>
      <xdr:rowOff>8890</xdr:rowOff>
    </xdr:to>
    <xdr:pic>
      <xdr:nvPicPr>
        <xdr:cNvPr id="49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9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</xdr:row>
      <xdr:rowOff>0</xdr:rowOff>
    </xdr:from>
    <xdr:to>
      <xdr:col>4</xdr:col>
      <xdr:colOff>9525</xdr:colOff>
      <xdr:row>155</xdr:row>
      <xdr:rowOff>8890</xdr:rowOff>
    </xdr:to>
    <xdr:pic>
      <xdr:nvPicPr>
        <xdr:cNvPr id="49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945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</xdr:row>
      <xdr:rowOff>0</xdr:rowOff>
    </xdr:from>
    <xdr:to>
      <xdr:col>4</xdr:col>
      <xdr:colOff>9525</xdr:colOff>
      <xdr:row>156</xdr:row>
      <xdr:rowOff>8890</xdr:rowOff>
    </xdr:to>
    <xdr:pic>
      <xdr:nvPicPr>
        <xdr:cNvPr id="49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</xdr:row>
      <xdr:rowOff>0</xdr:rowOff>
    </xdr:from>
    <xdr:to>
      <xdr:col>4</xdr:col>
      <xdr:colOff>9525</xdr:colOff>
      <xdr:row>156</xdr:row>
      <xdr:rowOff>8890</xdr:rowOff>
    </xdr:to>
    <xdr:pic>
      <xdr:nvPicPr>
        <xdr:cNvPr id="49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</xdr:row>
      <xdr:rowOff>0</xdr:rowOff>
    </xdr:from>
    <xdr:to>
      <xdr:col>4</xdr:col>
      <xdr:colOff>9525</xdr:colOff>
      <xdr:row>156</xdr:row>
      <xdr:rowOff>8890</xdr:rowOff>
    </xdr:to>
    <xdr:pic>
      <xdr:nvPicPr>
        <xdr:cNvPr id="49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</xdr:row>
      <xdr:rowOff>0</xdr:rowOff>
    </xdr:from>
    <xdr:to>
      <xdr:col>4</xdr:col>
      <xdr:colOff>9525</xdr:colOff>
      <xdr:row>156</xdr:row>
      <xdr:rowOff>8890</xdr:rowOff>
    </xdr:to>
    <xdr:pic>
      <xdr:nvPicPr>
        <xdr:cNvPr id="49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971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</xdr:row>
      <xdr:rowOff>0</xdr:rowOff>
    </xdr:from>
    <xdr:to>
      <xdr:col>4</xdr:col>
      <xdr:colOff>9525</xdr:colOff>
      <xdr:row>157</xdr:row>
      <xdr:rowOff>8890</xdr:rowOff>
    </xdr:to>
    <xdr:pic>
      <xdr:nvPicPr>
        <xdr:cNvPr id="49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</xdr:row>
      <xdr:rowOff>0</xdr:rowOff>
    </xdr:from>
    <xdr:to>
      <xdr:col>4</xdr:col>
      <xdr:colOff>9525</xdr:colOff>
      <xdr:row>157</xdr:row>
      <xdr:rowOff>8890</xdr:rowOff>
    </xdr:to>
    <xdr:pic>
      <xdr:nvPicPr>
        <xdr:cNvPr id="49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</xdr:row>
      <xdr:rowOff>0</xdr:rowOff>
    </xdr:from>
    <xdr:to>
      <xdr:col>4</xdr:col>
      <xdr:colOff>9525</xdr:colOff>
      <xdr:row>157</xdr:row>
      <xdr:rowOff>8890</xdr:rowOff>
    </xdr:to>
    <xdr:pic>
      <xdr:nvPicPr>
        <xdr:cNvPr id="49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</xdr:row>
      <xdr:rowOff>0</xdr:rowOff>
    </xdr:from>
    <xdr:to>
      <xdr:col>4</xdr:col>
      <xdr:colOff>9525</xdr:colOff>
      <xdr:row>157</xdr:row>
      <xdr:rowOff>8890</xdr:rowOff>
    </xdr:to>
    <xdr:pic>
      <xdr:nvPicPr>
        <xdr:cNvPr id="49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996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49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49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49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49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49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49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49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</xdr:row>
      <xdr:rowOff>0</xdr:rowOff>
    </xdr:from>
    <xdr:to>
      <xdr:col>4</xdr:col>
      <xdr:colOff>9525</xdr:colOff>
      <xdr:row>158</xdr:row>
      <xdr:rowOff>8890</xdr:rowOff>
    </xdr:to>
    <xdr:pic>
      <xdr:nvPicPr>
        <xdr:cNvPr id="50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</xdr:row>
      <xdr:rowOff>0</xdr:rowOff>
    </xdr:from>
    <xdr:to>
      <xdr:col>4</xdr:col>
      <xdr:colOff>9525</xdr:colOff>
      <xdr:row>158</xdr:row>
      <xdr:rowOff>8890</xdr:rowOff>
    </xdr:to>
    <xdr:pic>
      <xdr:nvPicPr>
        <xdr:cNvPr id="50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</xdr:row>
      <xdr:rowOff>0</xdr:rowOff>
    </xdr:from>
    <xdr:to>
      <xdr:col>4</xdr:col>
      <xdr:colOff>9525</xdr:colOff>
      <xdr:row>158</xdr:row>
      <xdr:rowOff>8890</xdr:rowOff>
    </xdr:to>
    <xdr:pic>
      <xdr:nvPicPr>
        <xdr:cNvPr id="50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</xdr:row>
      <xdr:rowOff>0</xdr:rowOff>
    </xdr:from>
    <xdr:to>
      <xdr:col>4</xdr:col>
      <xdr:colOff>9525</xdr:colOff>
      <xdr:row>158</xdr:row>
      <xdr:rowOff>8890</xdr:rowOff>
    </xdr:to>
    <xdr:pic>
      <xdr:nvPicPr>
        <xdr:cNvPr id="50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022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</xdr:row>
      <xdr:rowOff>0</xdr:rowOff>
    </xdr:from>
    <xdr:to>
      <xdr:col>4</xdr:col>
      <xdr:colOff>9525</xdr:colOff>
      <xdr:row>159</xdr:row>
      <xdr:rowOff>8890</xdr:rowOff>
    </xdr:to>
    <xdr:pic>
      <xdr:nvPicPr>
        <xdr:cNvPr id="50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</xdr:row>
      <xdr:rowOff>0</xdr:rowOff>
    </xdr:from>
    <xdr:to>
      <xdr:col>4</xdr:col>
      <xdr:colOff>9525</xdr:colOff>
      <xdr:row>159</xdr:row>
      <xdr:rowOff>8890</xdr:rowOff>
    </xdr:to>
    <xdr:pic>
      <xdr:nvPicPr>
        <xdr:cNvPr id="50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</xdr:row>
      <xdr:rowOff>0</xdr:rowOff>
    </xdr:from>
    <xdr:to>
      <xdr:col>4</xdr:col>
      <xdr:colOff>9525</xdr:colOff>
      <xdr:row>159</xdr:row>
      <xdr:rowOff>8890</xdr:rowOff>
    </xdr:to>
    <xdr:pic>
      <xdr:nvPicPr>
        <xdr:cNvPr id="50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</xdr:row>
      <xdr:rowOff>0</xdr:rowOff>
    </xdr:from>
    <xdr:to>
      <xdr:col>4</xdr:col>
      <xdr:colOff>9525</xdr:colOff>
      <xdr:row>159</xdr:row>
      <xdr:rowOff>8890</xdr:rowOff>
    </xdr:to>
    <xdr:pic>
      <xdr:nvPicPr>
        <xdr:cNvPr id="50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047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</xdr:row>
      <xdr:rowOff>0</xdr:rowOff>
    </xdr:from>
    <xdr:to>
      <xdr:col>4</xdr:col>
      <xdr:colOff>9525</xdr:colOff>
      <xdr:row>160</xdr:row>
      <xdr:rowOff>8890</xdr:rowOff>
    </xdr:to>
    <xdr:pic>
      <xdr:nvPicPr>
        <xdr:cNvPr id="50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</xdr:row>
      <xdr:rowOff>0</xdr:rowOff>
    </xdr:from>
    <xdr:to>
      <xdr:col>4</xdr:col>
      <xdr:colOff>9525</xdr:colOff>
      <xdr:row>160</xdr:row>
      <xdr:rowOff>8890</xdr:rowOff>
    </xdr:to>
    <xdr:pic>
      <xdr:nvPicPr>
        <xdr:cNvPr id="50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1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1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1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1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1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1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1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1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1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1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</xdr:row>
      <xdr:rowOff>0</xdr:rowOff>
    </xdr:from>
    <xdr:to>
      <xdr:col>4</xdr:col>
      <xdr:colOff>9525</xdr:colOff>
      <xdr:row>160</xdr:row>
      <xdr:rowOff>8890</xdr:rowOff>
    </xdr:to>
    <xdr:pic>
      <xdr:nvPicPr>
        <xdr:cNvPr id="51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1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</xdr:row>
      <xdr:rowOff>0</xdr:rowOff>
    </xdr:from>
    <xdr:to>
      <xdr:col>4</xdr:col>
      <xdr:colOff>9525</xdr:colOff>
      <xdr:row>160</xdr:row>
      <xdr:rowOff>8890</xdr:rowOff>
    </xdr:to>
    <xdr:pic>
      <xdr:nvPicPr>
        <xdr:cNvPr id="51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072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</xdr:row>
      <xdr:rowOff>0</xdr:rowOff>
    </xdr:from>
    <xdr:to>
      <xdr:col>4</xdr:col>
      <xdr:colOff>9525</xdr:colOff>
      <xdr:row>161</xdr:row>
      <xdr:rowOff>8890</xdr:rowOff>
    </xdr:to>
    <xdr:pic>
      <xdr:nvPicPr>
        <xdr:cNvPr id="51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</xdr:row>
      <xdr:rowOff>0</xdr:rowOff>
    </xdr:from>
    <xdr:to>
      <xdr:col>4</xdr:col>
      <xdr:colOff>9525</xdr:colOff>
      <xdr:row>161</xdr:row>
      <xdr:rowOff>8890</xdr:rowOff>
    </xdr:to>
    <xdr:pic>
      <xdr:nvPicPr>
        <xdr:cNvPr id="51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</xdr:row>
      <xdr:rowOff>0</xdr:rowOff>
    </xdr:from>
    <xdr:to>
      <xdr:col>4</xdr:col>
      <xdr:colOff>9525</xdr:colOff>
      <xdr:row>161</xdr:row>
      <xdr:rowOff>8890</xdr:rowOff>
    </xdr:to>
    <xdr:pic>
      <xdr:nvPicPr>
        <xdr:cNvPr id="51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</xdr:row>
      <xdr:rowOff>0</xdr:rowOff>
    </xdr:from>
    <xdr:to>
      <xdr:col>4</xdr:col>
      <xdr:colOff>9525</xdr:colOff>
      <xdr:row>161</xdr:row>
      <xdr:rowOff>8890</xdr:rowOff>
    </xdr:to>
    <xdr:pic>
      <xdr:nvPicPr>
        <xdr:cNvPr id="51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098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162</xdr:row>
      <xdr:rowOff>0</xdr:rowOff>
    </xdr:from>
    <xdr:to>
      <xdr:col>4</xdr:col>
      <xdr:colOff>9525</xdr:colOff>
      <xdr:row>162</xdr:row>
      <xdr:rowOff>8890</xdr:rowOff>
    </xdr:to>
    <xdr:pic>
      <xdr:nvPicPr>
        <xdr:cNvPr id="51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162</xdr:row>
      <xdr:rowOff>0</xdr:rowOff>
    </xdr:from>
    <xdr:to>
      <xdr:col>4</xdr:col>
      <xdr:colOff>9525</xdr:colOff>
      <xdr:row>162</xdr:row>
      <xdr:rowOff>8890</xdr:rowOff>
    </xdr:to>
    <xdr:pic>
      <xdr:nvPicPr>
        <xdr:cNvPr id="51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162</xdr:row>
      <xdr:rowOff>0</xdr:rowOff>
    </xdr:from>
    <xdr:to>
      <xdr:col>4</xdr:col>
      <xdr:colOff>9525</xdr:colOff>
      <xdr:row>162</xdr:row>
      <xdr:rowOff>8890</xdr:rowOff>
    </xdr:to>
    <xdr:pic>
      <xdr:nvPicPr>
        <xdr:cNvPr id="51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162</xdr:row>
      <xdr:rowOff>0</xdr:rowOff>
    </xdr:from>
    <xdr:to>
      <xdr:col>4</xdr:col>
      <xdr:colOff>9525</xdr:colOff>
      <xdr:row>162</xdr:row>
      <xdr:rowOff>8890</xdr:rowOff>
    </xdr:to>
    <xdr:pic>
      <xdr:nvPicPr>
        <xdr:cNvPr id="51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123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8890</xdr:rowOff>
    </xdr:to>
    <xdr:pic>
      <xdr:nvPicPr>
        <xdr:cNvPr id="51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1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8890</xdr:rowOff>
    </xdr:to>
    <xdr:pic>
      <xdr:nvPicPr>
        <xdr:cNvPr id="51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1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8890</xdr:rowOff>
    </xdr:to>
    <xdr:pic>
      <xdr:nvPicPr>
        <xdr:cNvPr id="51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1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8890</xdr:rowOff>
    </xdr:to>
    <xdr:pic>
      <xdr:nvPicPr>
        <xdr:cNvPr id="51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8890</xdr:rowOff>
    </xdr:to>
    <xdr:pic>
      <xdr:nvPicPr>
        <xdr:cNvPr id="52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8890</xdr:rowOff>
    </xdr:to>
    <xdr:pic>
      <xdr:nvPicPr>
        <xdr:cNvPr id="52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8890</xdr:rowOff>
    </xdr:to>
    <xdr:pic>
      <xdr:nvPicPr>
        <xdr:cNvPr id="52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8890</xdr:rowOff>
    </xdr:to>
    <xdr:pic>
      <xdr:nvPicPr>
        <xdr:cNvPr id="52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</xdr:row>
      <xdr:rowOff>0</xdr:rowOff>
    </xdr:from>
    <xdr:to>
      <xdr:col>4</xdr:col>
      <xdr:colOff>9525</xdr:colOff>
      <xdr:row>163</xdr:row>
      <xdr:rowOff>8890</xdr:rowOff>
    </xdr:to>
    <xdr:pic>
      <xdr:nvPicPr>
        <xdr:cNvPr id="52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</xdr:row>
      <xdr:rowOff>0</xdr:rowOff>
    </xdr:from>
    <xdr:to>
      <xdr:col>4</xdr:col>
      <xdr:colOff>9525</xdr:colOff>
      <xdr:row>163</xdr:row>
      <xdr:rowOff>8890</xdr:rowOff>
    </xdr:to>
    <xdr:pic>
      <xdr:nvPicPr>
        <xdr:cNvPr id="52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8890</xdr:rowOff>
    </xdr:to>
    <xdr:pic>
      <xdr:nvPicPr>
        <xdr:cNvPr id="52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8890</xdr:rowOff>
    </xdr:to>
    <xdr:pic>
      <xdr:nvPicPr>
        <xdr:cNvPr id="52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8890</xdr:rowOff>
    </xdr:to>
    <xdr:pic>
      <xdr:nvPicPr>
        <xdr:cNvPr id="52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8890</xdr:rowOff>
    </xdr:to>
    <xdr:pic>
      <xdr:nvPicPr>
        <xdr:cNvPr id="52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8890</xdr:rowOff>
    </xdr:to>
    <xdr:pic>
      <xdr:nvPicPr>
        <xdr:cNvPr id="52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8890</xdr:rowOff>
    </xdr:to>
    <xdr:pic>
      <xdr:nvPicPr>
        <xdr:cNvPr id="52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8890</xdr:rowOff>
    </xdr:to>
    <xdr:pic>
      <xdr:nvPicPr>
        <xdr:cNvPr id="52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8890</xdr:rowOff>
    </xdr:to>
    <xdr:pic>
      <xdr:nvPicPr>
        <xdr:cNvPr id="52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</xdr:row>
      <xdr:rowOff>0</xdr:rowOff>
    </xdr:from>
    <xdr:to>
      <xdr:col>4</xdr:col>
      <xdr:colOff>9525</xdr:colOff>
      <xdr:row>163</xdr:row>
      <xdr:rowOff>8890</xdr:rowOff>
    </xdr:to>
    <xdr:pic>
      <xdr:nvPicPr>
        <xdr:cNvPr id="52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</xdr:row>
      <xdr:rowOff>0</xdr:rowOff>
    </xdr:from>
    <xdr:to>
      <xdr:col>4</xdr:col>
      <xdr:colOff>9525</xdr:colOff>
      <xdr:row>163</xdr:row>
      <xdr:rowOff>8890</xdr:rowOff>
    </xdr:to>
    <xdr:pic>
      <xdr:nvPicPr>
        <xdr:cNvPr id="52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149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9525</xdr:rowOff>
    </xdr:to>
    <xdr:pic>
      <xdr:nvPicPr>
        <xdr:cNvPr id="523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9525</xdr:rowOff>
    </xdr:to>
    <xdr:pic>
      <xdr:nvPicPr>
        <xdr:cNvPr id="52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9525</xdr:rowOff>
    </xdr:to>
    <xdr:pic>
      <xdr:nvPicPr>
        <xdr:cNvPr id="52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9525</xdr:rowOff>
    </xdr:to>
    <xdr:pic>
      <xdr:nvPicPr>
        <xdr:cNvPr id="52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8890</xdr:rowOff>
    </xdr:to>
    <xdr:pic>
      <xdr:nvPicPr>
        <xdr:cNvPr id="52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8890</xdr:rowOff>
    </xdr:to>
    <xdr:pic>
      <xdr:nvPicPr>
        <xdr:cNvPr id="523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8890</xdr:rowOff>
    </xdr:to>
    <xdr:pic>
      <xdr:nvPicPr>
        <xdr:cNvPr id="52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8890</xdr:rowOff>
    </xdr:to>
    <xdr:pic>
      <xdr:nvPicPr>
        <xdr:cNvPr id="52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4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4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5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5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5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55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56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5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6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6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6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6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6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7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7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7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7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7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8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8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8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8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89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90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91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92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93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9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9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30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30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3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30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3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30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30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30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30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3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38950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9525</xdr:colOff>
      <xdr:row>164</xdr:row>
      <xdr:rowOff>8890</xdr:rowOff>
    </xdr:to>
    <xdr:pic>
      <xdr:nvPicPr>
        <xdr:cNvPr id="5310" name="图片 53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11" name="图片 53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9525</xdr:colOff>
      <xdr:row>164</xdr:row>
      <xdr:rowOff>8890</xdr:rowOff>
    </xdr:to>
    <xdr:pic>
      <xdr:nvPicPr>
        <xdr:cNvPr id="5312" name="图片 53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13" name="图片 53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9525</xdr:colOff>
      <xdr:row>164</xdr:row>
      <xdr:rowOff>8890</xdr:rowOff>
    </xdr:to>
    <xdr:pic>
      <xdr:nvPicPr>
        <xdr:cNvPr id="5314" name="图片 53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15" name="图片 53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9525</xdr:colOff>
      <xdr:row>164</xdr:row>
      <xdr:rowOff>8890</xdr:rowOff>
    </xdr:to>
    <xdr:pic>
      <xdr:nvPicPr>
        <xdr:cNvPr id="5316" name="图片 53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17" name="图片 53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9525</xdr:colOff>
      <xdr:row>164</xdr:row>
      <xdr:rowOff>8890</xdr:rowOff>
    </xdr:to>
    <xdr:pic>
      <xdr:nvPicPr>
        <xdr:cNvPr id="5318" name="图片 53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19" name="图片 53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9525</xdr:colOff>
      <xdr:row>164</xdr:row>
      <xdr:rowOff>8890</xdr:rowOff>
    </xdr:to>
    <xdr:pic>
      <xdr:nvPicPr>
        <xdr:cNvPr id="5320" name="图片 53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21" name="图片 53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9525</xdr:colOff>
      <xdr:row>164</xdr:row>
      <xdr:rowOff>8890</xdr:rowOff>
    </xdr:to>
    <xdr:pic>
      <xdr:nvPicPr>
        <xdr:cNvPr id="5322" name="图片 53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23" name="图片 53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9525</xdr:colOff>
      <xdr:row>164</xdr:row>
      <xdr:rowOff>8890</xdr:rowOff>
    </xdr:to>
    <xdr:pic>
      <xdr:nvPicPr>
        <xdr:cNvPr id="5324" name="图片 53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25" name="图片 53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</xdr:row>
      <xdr:rowOff>0</xdr:rowOff>
    </xdr:from>
    <xdr:to>
      <xdr:col>4</xdr:col>
      <xdr:colOff>9525</xdr:colOff>
      <xdr:row>164</xdr:row>
      <xdr:rowOff>8890</xdr:rowOff>
    </xdr:to>
    <xdr:pic>
      <xdr:nvPicPr>
        <xdr:cNvPr id="53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</xdr:row>
      <xdr:rowOff>0</xdr:rowOff>
    </xdr:from>
    <xdr:to>
      <xdr:col>4</xdr:col>
      <xdr:colOff>9525</xdr:colOff>
      <xdr:row>164</xdr:row>
      <xdr:rowOff>8890</xdr:rowOff>
    </xdr:to>
    <xdr:pic>
      <xdr:nvPicPr>
        <xdr:cNvPr id="53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9525</xdr:colOff>
      <xdr:row>164</xdr:row>
      <xdr:rowOff>8890</xdr:rowOff>
    </xdr:to>
    <xdr:pic>
      <xdr:nvPicPr>
        <xdr:cNvPr id="53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3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9525</xdr:colOff>
      <xdr:row>164</xdr:row>
      <xdr:rowOff>8890</xdr:rowOff>
    </xdr:to>
    <xdr:pic>
      <xdr:nvPicPr>
        <xdr:cNvPr id="533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9525</xdr:colOff>
      <xdr:row>164</xdr:row>
      <xdr:rowOff>8890</xdr:rowOff>
    </xdr:to>
    <xdr:pic>
      <xdr:nvPicPr>
        <xdr:cNvPr id="53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3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9525</xdr:colOff>
      <xdr:row>164</xdr:row>
      <xdr:rowOff>8890</xdr:rowOff>
    </xdr:to>
    <xdr:pic>
      <xdr:nvPicPr>
        <xdr:cNvPr id="533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3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9525</xdr:colOff>
      <xdr:row>164</xdr:row>
      <xdr:rowOff>8890</xdr:rowOff>
    </xdr:to>
    <xdr:pic>
      <xdr:nvPicPr>
        <xdr:cNvPr id="533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3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9525</xdr:colOff>
      <xdr:row>164</xdr:row>
      <xdr:rowOff>8890</xdr:rowOff>
    </xdr:to>
    <xdr:pic>
      <xdr:nvPicPr>
        <xdr:cNvPr id="534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4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9525</xdr:colOff>
      <xdr:row>164</xdr:row>
      <xdr:rowOff>8890</xdr:rowOff>
    </xdr:to>
    <xdr:pic>
      <xdr:nvPicPr>
        <xdr:cNvPr id="534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4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9525</xdr:colOff>
      <xdr:row>164</xdr:row>
      <xdr:rowOff>8890</xdr:rowOff>
    </xdr:to>
    <xdr:pic>
      <xdr:nvPicPr>
        <xdr:cNvPr id="534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4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</xdr:row>
      <xdr:rowOff>0</xdr:rowOff>
    </xdr:from>
    <xdr:to>
      <xdr:col>4</xdr:col>
      <xdr:colOff>9525</xdr:colOff>
      <xdr:row>164</xdr:row>
      <xdr:rowOff>8890</xdr:rowOff>
    </xdr:to>
    <xdr:pic>
      <xdr:nvPicPr>
        <xdr:cNvPr id="53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4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</xdr:row>
      <xdr:rowOff>0</xdr:rowOff>
    </xdr:from>
    <xdr:to>
      <xdr:col>4</xdr:col>
      <xdr:colOff>9525</xdr:colOff>
      <xdr:row>164</xdr:row>
      <xdr:rowOff>8890</xdr:rowOff>
    </xdr:to>
    <xdr:pic>
      <xdr:nvPicPr>
        <xdr:cNvPr id="53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1744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3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5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35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3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5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35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5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35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5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36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6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36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6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36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6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165</xdr:row>
      <xdr:rowOff>0</xdr:rowOff>
    </xdr:from>
    <xdr:to>
      <xdr:col>4</xdr:col>
      <xdr:colOff>9525</xdr:colOff>
      <xdr:row>165</xdr:row>
      <xdr:rowOff>8890</xdr:rowOff>
    </xdr:to>
    <xdr:pic>
      <xdr:nvPicPr>
        <xdr:cNvPr id="53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165</xdr:row>
      <xdr:rowOff>0</xdr:rowOff>
    </xdr:from>
    <xdr:to>
      <xdr:col>4</xdr:col>
      <xdr:colOff>9525</xdr:colOff>
      <xdr:row>165</xdr:row>
      <xdr:rowOff>8890</xdr:rowOff>
    </xdr:to>
    <xdr:pic>
      <xdr:nvPicPr>
        <xdr:cNvPr id="53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3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37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3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7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37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7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37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7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38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8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38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8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38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8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165</xdr:row>
      <xdr:rowOff>0</xdr:rowOff>
    </xdr:from>
    <xdr:to>
      <xdr:col>4</xdr:col>
      <xdr:colOff>9525</xdr:colOff>
      <xdr:row>165</xdr:row>
      <xdr:rowOff>8890</xdr:rowOff>
    </xdr:to>
    <xdr:pic>
      <xdr:nvPicPr>
        <xdr:cNvPr id="538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8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165</xdr:row>
      <xdr:rowOff>0</xdr:rowOff>
    </xdr:from>
    <xdr:to>
      <xdr:col>4</xdr:col>
      <xdr:colOff>9525</xdr:colOff>
      <xdr:row>165</xdr:row>
      <xdr:rowOff>8890</xdr:rowOff>
    </xdr:to>
    <xdr:pic>
      <xdr:nvPicPr>
        <xdr:cNvPr id="53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3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39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39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3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3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39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39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39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39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39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4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40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40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40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40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40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4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</xdr:row>
      <xdr:rowOff>0</xdr:rowOff>
    </xdr:from>
    <xdr:to>
      <xdr:col>4</xdr:col>
      <xdr:colOff>9525</xdr:colOff>
      <xdr:row>166</xdr:row>
      <xdr:rowOff>8890</xdr:rowOff>
    </xdr:to>
    <xdr:pic>
      <xdr:nvPicPr>
        <xdr:cNvPr id="54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4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</xdr:row>
      <xdr:rowOff>0</xdr:rowOff>
    </xdr:from>
    <xdr:to>
      <xdr:col>4</xdr:col>
      <xdr:colOff>9525</xdr:colOff>
      <xdr:row>166</xdr:row>
      <xdr:rowOff>8890</xdr:rowOff>
    </xdr:to>
    <xdr:pic>
      <xdr:nvPicPr>
        <xdr:cNvPr id="54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4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41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41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4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4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41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41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41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41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41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42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42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42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42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42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42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4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</xdr:row>
      <xdr:rowOff>0</xdr:rowOff>
    </xdr:from>
    <xdr:to>
      <xdr:col>4</xdr:col>
      <xdr:colOff>9525</xdr:colOff>
      <xdr:row>166</xdr:row>
      <xdr:rowOff>8890</xdr:rowOff>
    </xdr:to>
    <xdr:pic>
      <xdr:nvPicPr>
        <xdr:cNvPr id="54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4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</xdr:row>
      <xdr:rowOff>0</xdr:rowOff>
    </xdr:from>
    <xdr:to>
      <xdr:col>4</xdr:col>
      <xdr:colOff>9525</xdr:colOff>
      <xdr:row>166</xdr:row>
      <xdr:rowOff>8890</xdr:rowOff>
    </xdr:to>
    <xdr:pic>
      <xdr:nvPicPr>
        <xdr:cNvPr id="54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2252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430" name="图片 54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431" name="图片 543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432" name="图片 54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433" name="图片 54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434" name="图片 54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435" name="图片 54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436" name="图片 54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437" name="图片 543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4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43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4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4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44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4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44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4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1998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446" name="图片 54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47" name="图片 544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448" name="图片 544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49" name="图片 544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450" name="图片 54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51" name="图片 545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452" name="图片 545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53" name="图片 545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454" name="图片 54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55" name="图片 545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456" name="图片 54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57" name="图片 545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458" name="图片 545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59" name="图片 545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460" name="图片 54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61" name="图片 546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</xdr:row>
      <xdr:rowOff>0</xdr:rowOff>
    </xdr:from>
    <xdr:to>
      <xdr:col>4</xdr:col>
      <xdr:colOff>9525</xdr:colOff>
      <xdr:row>167</xdr:row>
      <xdr:rowOff>8890</xdr:rowOff>
    </xdr:to>
    <xdr:pic>
      <xdr:nvPicPr>
        <xdr:cNvPr id="54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</xdr:row>
      <xdr:rowOff>0</xdr:rowOff>
    </xdr:from>
    <xdr:to>
      <xdr:col>4</xdr:col>
      <xdr:colOff>9525</xdr:colOff>
      <xdr:row>167</xdr:row>
      <xdr:rowOff>8890</xdr:rowOff>
    </xdr:to>
    <xdr:pic>
      <xdr:nvPicPr>
        <xdr:cNvPr id="54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4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46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4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7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47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7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47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7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4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7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47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7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48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62675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8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</xdr:row>
      <xdr:rowOff>0</xdr:rowOff>
    </xdr:from>
    <xdr:to>
      <xdr:col>4</xdr:col>
      <xdr:colOff>9525</xdr:colOff>
      <xdr:row>167</xdr:row>
      <xdr:rowOff>8890</xdr:rowOff>
    </xdr:to>
    <xdr:pic>
      <xdr:nvPicPr>
        <xdr:cNvPr id="54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448300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</xdr:row>
      <xdr:rowOff>0</xdr:rowOff>
    </xdr:from>
    <xdr:to>
      <xdr:col>4</xdr:col>
      <xdr:colOff>9525</xdr:colOff>
      <xdr:row>167</xdr:row>
      <xdr:rowOff>8890</xdr:rowOff>
    </xdr:to>
    <xdr:pic>
      <xdr:nvPicPr>
        <xdr:cNvPr id="54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657725" y="42506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1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1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1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1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1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1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1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8890</xdr:rowOff>
    </xdr:to>
    <xdr:pic>
      <xdr:nvPicPr>
        <xdr:cNvPr id="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9525</xdr:colOff>
      <xdr:row>1</xdr:row>
      <xdr:rowOff>8890</xdr:rowOff>
    </xdr:to>
    <xdr:pic>
      <xdr:nvPicPr>
        <xdr:cNvPr id="2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250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8890</xdr:rowOff>
    </xdr:to>
    <xdr:pic>
      <xdr:nvPicPr>
        <xdr:cNvPr id="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9525</xdr:colOff>
      <xdr:row>1</xdr:row>
      <xdr:rowOff>8890</xdr:rowOff>
    </xdr:to>
    <xdr:pic>
      <xdr:nvPicPr>
        <xdr:cNvPr id="2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250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2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2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2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2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2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3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3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3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3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3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3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3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3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3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3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8890</xdr:rowOff>
    </xdr:to>
    <xdr:pic>
      <xdr:nvPicPr>
        <xdr:cNvPr id="4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9525</xdr:colOff>
      <xdr:row>1</xdr:row>
      <xdr:rowOff>8890</xdr:rowOff>
    </xdr:to>
    <xdr:pic>
      <xdr:nvPicPr>
        <xdr:cNvPr id="4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250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4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8890</xdr:rowOff>
    </xdr:to>
    <xdr:pic>
      <xdr:nvPicPr>
        <xdr:cNvPr id="4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9525</xdr:colOff>
      <xdr:row>1</xdr:row>
      <xdr:rowOff>8890</xdr:rowOff>
    </xdr:to>
    <xdr:pic>
      <xdr:nvPicPr>
        <xdr:cNvPr id="4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7250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</xdr:row>
      <xdr:rowOff>0</xdr:rowOff>
    </xdr:from>
    <xdr:to>
      <xdr:col>3</xdr:col>
      <xdr:colOff>7620</xdr:colOff>
      <xdr:row>83</xdr:row>
      <xdr:rowOff>8255</xdr:rowOff>
    </xdr:to>
    <xdr:pic>
      <xdr:nvPicPr>
        <xdr:cNvPr id="46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524250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47" name="图片 4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48" name="图片 4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49" name="图片 4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0" name="图片 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1" name="图片 5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2" name="图片 5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3" name="图片 5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4" name="图片 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5" name="图片 5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6" name="图片 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7" name="图片 5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8" name="图片 5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9" name="图片 5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0" name="图片 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1" name="图片 6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2" name="图片 6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3" name="图片 6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4" name="图片 6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5" name="图片 6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6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7" name="图片 6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8" name="图片 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69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70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71" name="图片 7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72" name="图片 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73" name="图片 7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74" name="图片 7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75" name="图片 7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76" name="图片 7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77" name="图片 7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78" name="图片 7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79" name="图片 7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80" name="图片 7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81" name="图片 8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189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82" name="图片 8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83" name="图片 8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84" name="图片 8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85" name="图片 8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86" name="图片 8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87" name="图片 8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88" name="图片 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89" name="图片 8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90" name="图片 8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91" name="图片 9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92" name="图片 9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93" name="图片 9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94" name="图片 9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95" name="图片 9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96" name="图片 9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97" name="图片 9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98" name="图片 9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189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99" name="图片 9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00" name="图片 9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01" name="图片 10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02" name="图片 10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03" name="图片 10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04" name="图片 10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05" name="图片 10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06" name="图片 10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07" name="图片 10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08" name="图片 10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09" name="图片 10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10" name="图片 10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11" name="图片 11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12" name="图片 11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13" name="图片 11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14" name="图片 1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115" name="图片 1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189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16" name="图片 1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17" name="图片 1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18" name="图片 1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19" name="图片 11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20" name="图片 1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21" name="图片 1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22" name="图片 1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23" name="图片 1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24" name="图片 12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25" name="图片 12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26" name="图片 1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27" name="图片 12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28" name="图片 12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29" name="图片 1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30" name="图片 12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31" name="图片 13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132" name="图片 13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189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33" name="图片 13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34" name="图片 13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35" name="图片 13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36" name="图片 1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37" name="图片 13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38" name="图片 1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39" name="图片 1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40" name="图片 1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41" name="图片 14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42" name="图片 14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43" name="图片 14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44" name="图片 14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145" name="图片 14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189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46" name="图片 14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47" name="图片 14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48" name="图片 14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49" name="图片 14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50" name="图片 14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51" name="图片 15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52" name="图片 15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53" name="图片 15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54" name="图片 15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55" name="图片 15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56" name="图片 15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57" name="图片 15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158" name="图片 15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189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59" name="图片 15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60" name="图片 15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61" name="图片 16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62" name="图片 16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63" name="图片 16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64" name="图片 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65" name="图片 16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66" name="图片 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67" name="图片 16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68" name="图片 16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69" name="图片 16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70" name="图片 16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71" name="图片 17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72" name="图片 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73" name="图片 17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74" name="图片 17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175" name="图片 17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189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76" name="图片 17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77" name="图片 17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78" name="图片 17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79" name="图片 17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80" name="图片 17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81" name="图片 18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82" name="图片 18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83" name="图片 18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84" name="图片 18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85" name="图片 18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86" name="图片 18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87" name="图片 18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88" name="图片 1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89" name="图片 18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90" name="图片 18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91" name="图片 19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192" name="图片 19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189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93" name="图片 19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94" name="图片 19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95" name="图片 19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96" name="图片 19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97" name="图片 19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98" name="图片 19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199" name="图片 19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00" name="图片 19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01" name="图片 20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02" name="图片 20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03" name="图片 20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04" name="图片 20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05" name="图片 20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06" name="图片 20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07" name="图片 20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08" name="图片 20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209" name="图片 20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189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10" name="图片 20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11" name="图片 21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12" name="图片 21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13" name="图片 21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14" name="图片 2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15" name="图片 2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16" name="图片 2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17" name="图片 2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18" name="图片 2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19" name="图片 21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20" name="图片 2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21" name="图片 2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222" name="图片 2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189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23" name="图片 2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224" name="图片 22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25" name="图片 22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45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26" name="图片 2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45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27" name="图片 22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45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28" name="图片 22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45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29" name="图片 2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45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30" name="图片 22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45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31" name="图片 23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45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32" name="图片 23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45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33" name="图片 23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45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34" name="图片 23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45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35" name="图片 23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45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36" name="图片 2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45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37" name="图片 23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45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38" name="图片 2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45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39" name="图片 2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45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7620</xdr:colOff>
      <xdr:row>147</xdr:row>
      <xdr:rowOff>7620</xdr:rowOff>
    </xdr:to>
    <xdr:pic>
      <xdr:nvPicPr>
        <xdr:cNvPr id="240" name="图片 2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37445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2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2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2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2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2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2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2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2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2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2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2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2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2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2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2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2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2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2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27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27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27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27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27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27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27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27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7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27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8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281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82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283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84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285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86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87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288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289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290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2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2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2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2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2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2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2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2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2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0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3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3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0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0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0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0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0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1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1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1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1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1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1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3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3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3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3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3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3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3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3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3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3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331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32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333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34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335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36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37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38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339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340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3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3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3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3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3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3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3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3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3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3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3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3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3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3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3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3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3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3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3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37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37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37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37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37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37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37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37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7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37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8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381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82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383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84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385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86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87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388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389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390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391" name="图片 39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392" name="图片 39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393" name="图片 39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189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394" name="图片 39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395" name="图片 39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396" name="图片 39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397" name="图片 39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398" name="图片 39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189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399" name="图片 39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00" name="图片 39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01" name="图片 40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02" name="图片 40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403" name="图片 40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189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04" name="图片 40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05" name="图片 40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06" name="图片 40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07" name="图片 40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408" name="图片 40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189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09" name="图片 40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10" name="图片 40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411" name="图片 4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412" name="图片 4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13" name="图片 41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14" name="图片 4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415" name="图片 4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189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16" name="图片 4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17" name="图片 4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18" name="图片 4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19" name="图片 41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420" name="图片 4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189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21" name="图片 4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22" name="图片 4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23" name="图片 4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24" name="图片 42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425" name="图片 42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189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26" name="图片 4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27" name="图片 42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28" name="图片 42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29" name="图片 4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430" name="图片 42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189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31" name="图片 43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32" name="图片 43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433" name="图片 4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434" name="图片 4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35" name="图片 43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36" name="图片 4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437" name="图片 43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189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38" name="图片 4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39" name="图片 4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40" name="图片 4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41" name="图片 44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442" name="图片 44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189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43" name="图片 44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44" name="图片 44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45" name="图片 44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46" name="图片 44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447" name="图片 44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189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48" name="图片 44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49" name="图片 44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50" name="图片 44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51" name="图片 45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452" name="图片 45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189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53" name="图片 45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54" name="图片 45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455" name="图片 45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456" name="图片 4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57" name="图片 45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58" name="图片 45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459" name="图片 45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189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60" name="图片 45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61" name="图片 46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62" name="图片 46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63" name="图片 46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464" name="图片 4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189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65" name="图片 46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66" name="图片 4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67" name="图片 46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68" name="图片 46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469" name="图片 46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189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70" name="图片 46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71" name="图片 47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72" name="图片 4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73" name="图片 47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7620</xdr:rowOff>
    </xdr:to>
    <xdr:pic>
      <xdr:nvPicPr>
        <xdr:cNvPr id="474" name="图片 47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189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75" name="图片 47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84</xdr:row>
      <xdr:rowOff>0</xdr:rowOff>
    </xdr:from>
    <xdr:to>
      <xdr:col>5</xdr:col>
      <xdr:colOff>7620</xdr:colOff>
      <xdr:row>84</xdr:row>
      <xdr:rowOff>7620</xdr:rowOff>
    </xdr:to>
    <xdr:pic>
      <xdr:nvPicPr>
        <xdr:cNvPr id="476" name="图片 47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477" name="图片 4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</xdr:row>
      <xdr:rowOff>0</xdr:rowOff>
    </xdr:from>
    <xdr:to>
      <xdr:col>5</xdr:col>
      <xdr:colOff>7620</xdr:colOff>
      <xdr:row>83</xdr:row>
      <xdr:rowOff>8255</xdr:rowOff>
    </xdr:to>
    <xdr:pic>
      <xdr:nvPicPr>
        <xdr:cNvPr id="478" name="图片 4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479" name="图片 47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480" name="图片 47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481" name="图片 48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482" name="图片 48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483" name="图片 48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484" name="图片 48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485" name="图片 48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486" name="图片 48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487" name="图片 48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488" name="图片 4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489" name="图片 48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189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490" name="图片 48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491" name="图片 49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492" name="图片 49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493" name="图片 49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494" name="图片 49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495" name="图片 49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496" name="图片 49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497" name="图片 49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498" name="图片 49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499" name="图片 49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00" name="图片 49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01" name="图片 50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02" name="图片 50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03" name="图片 50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04" name="图片 50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05" name="图片 50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506" name="图片 50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189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07" name="图片 50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08" name="图片 50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09" name="图片 50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10" name="图片 50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11" name="图片 51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12" name="图片 51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13" name="图片 51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14" name="图片 5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15" name="图片 5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16" name="图片 5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17" name="图片 5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18" name="图片 5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19" name="图片 51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20" name="图片 5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21" name="图片 5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22" name="图片 5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523" name="图片 5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189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24" name="图片 52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25" name="图片 52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26" name="图片 5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27" name="图片 52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28" name="图片 52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29" name="图片 5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30" name="图片 52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31" name="图片 53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32" name="图片 53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33" name="图片 53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34" name="图片 53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35" name="图片 53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36" name="图片 5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37" name="图片 53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38" name="图片 5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39" name="图片 5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7620</xdr:colOff>
      <xdr:row>83</xdr:row>
      <xdr:rowOff>7620</xdr:rowOff>
    </xdr:to>
    <xdr:pic>
      <xdr:nvPicPr>
        <xdr:cNvPr id="540" name="图片 5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189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41" name="图片 54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42" name="图片 54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43" name="图片 54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44" name="图片 54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45" name="图片 54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84</xdr:row>
      <xdr:rowOff>0</xdr:rowOff>
    </xdr:from>
    <xdr:to>
      <xdr:col>7</xdr:col>
      <xdr:colOff>7620</xdr:colOff>
      <xdr:row>84</xdr:row>
      <xdr:rowOff>7620</xdr:rowOff>
    </xdr:to>
    <xdr:pic>
      <xdr:nvPicPr>
        <xdr:cNvPr id="546" name="图片 54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443950"/>
          <a:ext cx="7620" cy="76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47" name="图片 54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48" name="图片 54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49" name="图片 54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50" name="图片 5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51" name="图片 55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52" name="图片 55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53" name="图片 55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</xdr:colOff>
      <xdr:row>83</xdr:row>
      <xdr:rowOff>8255</xdr:rowOff>
    </xdr:to>
    <xdr:pic>
      <xdr:nvPicPr>
        <xdr:cNvPr id="554" name="图片 5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189950"/>
          <a:ext cx="76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55" name="图片 55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56" name="图片 5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57" name="图片 55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58" name="图片 55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59" name="图片 55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60" name="图片 5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61" name="图片 56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62" name="图片 56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63" name="图片 56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64" name="图片 56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65" name="图片 56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66" name="图片 5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67" name="图片 56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68" name="图片 5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69" name="图片 5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70" name="图片 5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8890</xdr:rowOff>
    </xdr:to>
    <xdr:pic>
      <xdr:nvPicPr>
        <xdr:cNvPr id="5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8890</xdr:rowOff>
    </xdr:to>
    <xdr:pic>
      <xdr:nvPicPr>
        <xdr:cNvPr id="5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9525</xdr:colOff>
      <xdr:row>1</xdr:row>
      <xdr:rowOff>8890</xdr:rowOff>
    </xdr:to>
    <xdr:pic>
      <xdr:nvPicPr>
        <xdr:cNvPr id="5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8890</xdr:rowOff>
    </xdr:to>
    <xdr:pic>
      <xdr:nvPicPr>
        <xdr:cNvPr id="5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9525</xdr:colOff>
      <xdr:row>1</xdr:row>
      <xdr:rowOff>8890</xdr:rowOff>
    </xdr:to>
    <xdr:pic>
      <xdr:nvPicPr>
        <xdr:cNvPr id="5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9525</xdr:colOff>
      <xdr:row>1</xdr:row>
      <xdr:rowOff>8890</xdr:rowOff>
    </xdr:to>
    <xdr:pic>
      <xdr:nvPicPr>
        <xdr:cNvPr id="5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95" name="图片 5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596" name="图片 5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97" name="图片 59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598" name="图片 5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599" name="图片 59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600" name="图片 5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01" name="图片 60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602" name="图片 60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03" name="图片 60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604" name="图片 6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05" name="图片 60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606" name="图片 6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07" name="图片 60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608" name="图片 60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09" name="图片 60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610" name="图片 6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8890</xdr:rowOff>
    </xdr:to>
    <xdr:pic>
      <xdr:nvPicPr>
        <xdr:cNvPr id="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6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8890</xdr:rowOff>
    </xdr:to>
    <xdr:pic>
      <xdr:nvPicPr>
        <xdr:cNvPr id="6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6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6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6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6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6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6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6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6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6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8890</xdr:rowOff>
    </xdr:to>
    <xdr:pic>
      <xdr:nvPicPr>
        <xdr:cNvPr id="6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8890</xdr:rowOff>
    </xdr:to>
    <xdr:pic>
      <xdr:nvPicPr>
        <xdr:cNvPr id="6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8890</xdr:rowOff>
    </xdr:to>
    <xdr:pic>
      <xdr:nvPicPr>
        <xdr:cNvPr id="6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8890</xdr:rowOff>
    </xdr:to>
    <xdr:pic>
      <xdr:nvPicPr>
        <xdr:cNvPr id="6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8890</xdr:rowOff>
    </xdr:to>
    <xdr:pic>
      <xdr:nvPicPr>
        <xdr:cNvPr id="6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6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8890</xdr:rowOff>
    </xdr:to>
    <xdr:pic>
      <xdr:nvPicPr>
        <xdr:cNvPr id="6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8890</xdr:rowOff>
    </xdr:to>
    <xdr:pic>
      <xdr:nvPicPr>
        <xdr:cNvPr id="6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8890</xdr:rowOff>
    </xdr:to>
    <xdr:pic>
      <xdr:nvPicPr>
        <xdr:cNvPr id="6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9525</xdr:colOff>
      <xdr:row>6</xdr:row>
      <xdr:rowOff>8890</xdr:rowOff>
    </xdr:to>
    <xdr:pic>
      <xdr:nvPicPr>
        <xdr:cNvPr id="6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9525</xdr:colOff>
      <xdr:row>6</xdr:row>
      <xdr:rowOff>8890</xdr:rowOff>
    </xdr:to>
    <xdr:pic>
      <xdr:nvPicPr>
        <xdr:cNvPr id="6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6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6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7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7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7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7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7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7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7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7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7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9525</xdr:colOff>
      <xdr:row>6</xdr:row>
      <xdr:rowOff>8890</xdr:rowOff>
    </xdr:to>
    <xdr:pic>
      <xdr:nvPicPr>
        <xdr:cNvPr id="7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7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9525</xdr:colOff>
      <xdr:row>6</xdr:row>
      <xdr:rowOff>8890</xdr:rowOff>
    </xdr:to>
    <xdr:pic>
      <xdr:nvPicPr>
        <xdr:cNvPr id="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9525</xdr:colOff>
      <xdr:row>6</xdr:row>
      <xdr:rowOff>8890</xdr:rowOff>
    </xdr:to>
    <xdr:pic>
      <xdr:nvPicPr>
        <xdr:cNvPr id="7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9525</xdr:colOff>
      <xdr:row>6</xdr:row>
      <xdr:rowOff>8890</xdr:rowOff>
    </xdr:to>
    <xdr:pic>
      <xdr:nvPicPr>
        <xdr:cNvPr id="7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6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9525</xdr:colOff>
      <xdr:row>7</xdr:row>
      <xdr:rowOff>8890</xdr:rowOff>
    </xdr:to>
    <xdr:pic>
      <xdr:nvPicPr>
        <xdr:cNvPr id="7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9525</xdr:colOff>
      <xdr:row>7</xdr:row>
      <xdr:rowOff>8890</xdr:rowOff>
    </xdr:to>
    <xdr:pic>
      <xdr:nvPicPr>
        <xdr:cNvPr id="7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9525</xdr:colOff>
      <xdr:row>7</xdr:row>
      <xdr:rowOff>8890</xdr:rowOff>
    </xdr:to>
    <xdr:pic>
      <xdr:nvPicPr>
        <xdr:cNvPr id="7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9525</xdr:colOff>
      <xdr:row>7</xdr:row>
      <xdr:rowOff>8890</xdr:rowOff>
    </xdr:to>
    <xdr:pic>
      <xdr:nvPicPr>
        <xdr:cNvPr id="7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9525</xdr:colOff>
      <xdr:row>7</xdr:row>
      <xdr:rowOff>8890</xdr:rowOff>
    </xdr:to>
    <xdr:pic>
      <xdr:nvPicPr>
        <xdr:cNvPr id="7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9525</xdr:colOff>
      <xdr:row>7</xdr:row>
      <xdr:rowOff>8890</xdr:rowOff>
    </xdr:to>
    <xdr:pic>
      <xdr:nvPicPr>
        <xdr:cNvPr id="7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8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8890</xdr:rowOff>
    </xdr:to>
    <xdr:pic>
      <xdr:nvPicPr>
        <xdr:cNvPr id="7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8890</xdr:rowOff>
    </xdr:to>
    <xdr:pic>
      <xdr:nvPicPr>
        <xdr:cNvPr id="7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7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8890</xdr:rowOff>
    </xdr:to>
    <xdr:pic>
      <xdr:nvPicPr>
        <xdr:cNvPr id="7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9525</xdr:colOff>
      <xdr:row>9</xdr:row>
      <xdr:rowOff>8890</xdr:rowOff>
    </xdr:to>
    <xdr:pic>
      <xdr:nvPicPr>
        <xdr:cNvPr id="7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9</xdr:row>
      <xdr:rowOff>8890</xdr:rowOff>
    </xdr:to>
    <xdr:pic>
      <xdr:nvPicPr>
        <xdr:cNvPr id="7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7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7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7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7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7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9525</xdr:colOff>
      <xdr:row>10</xdr:row>
      <xdr:rowOff>8890</xdr:rowOff>
    </xdr:to>
    <xdr:pic>
      <xdr:nvPicPr>
        <xdr:cNvPr id="8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9525</xdr:colOff>
      <xdr:row>10</xdr:row>
      <xdr:rowOff>8890</xdr:rowOff>
    </xdr:to>
    <xdr:pic>
      <xdr:nvPicPr>
        <xdr:cNvPr id="8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8890</xdr:rowOff>
    </xdr:to>
    <xdr:pic>
      <xdr:nvPicPr>
        <xdr:cNvPr id="8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9525</xdr:colOff>
      <xdr:row>10</xdr:row>
      <xdr:rowOff>8890</xdr:rowOff>
    </xdr:to>
    <xdr:pic>
      <xdr:nvPicPr>
        <xdr:cNvPr id="8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8890</xdr:rowOff>
    </xdr:to>
    <xdr:pic>
      <xdr:nvPicPr>
        <xdr:cNvPr id="8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9525</xdr:colOff>
      <xdr:row>10</xdr:row>
      <xdr:rowOff>8890</xdr:rowOff>
    </xdr:to>
    <xdr:pic>
      <xdr:nvPicPr>
        <xdr:cNvPr id="8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6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9525</xdr:colOff>
      <xdr:row>11</xdr:row>
      <xdr:rowOff>8890</xdr:rowOff>
    </xdr:to>
    <xdr:pic>
      <xdr:nvPicPr>
        <xdr:cNvPr id="8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9525</xdr:colOff>
      <xdr:row>11</xdr:row>
      <xdr:rowOff>8890</xdr:rowOff>
    </xdr:to>
    <xdr:pic>
      <xdr:nvPicPr>
        <xdr:cNvPr id="8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9525</xdr:colOff>
      <xdr:row>11</xdr:row>
      <xdr:rowOff>8890</xdr:rowOff>
    </xdr:to>
    <xdr:pic>
      <xdr:nvPicPr>
        <xdr:cNvPr id="8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9525</xdr:colOff>
      <xdr:row>11</xdr:row>
      <xdr:rowOff>8890</xdr:rowOff>
    </xdr:to>
    <xdr:pic>
      <xdr:nvPicPr>
        <xdr:cNvPr id="8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9525</xdr:colOff>
      <xdr:row>11</xdr:row>
      <xdr:rowOff>8890</xdr:rowOff>
    </xdr:to>
    <xdr:pic>
      <xdr:nvPicPr>
        <xdr:cNvPr id="8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9525</xdr:colOff>
      <xdr:row>11</xdr:row>
      <xdr:rowOff>8890</xdr:rowOff>
    </xdr:to>
    <xdr:pic>
      <xdr:nvPicPr>
        <xdr:cNvPr id="8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9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9525</xdr:colOff>
      <xdr:row>12</xdr:row>
      <xdr:rowOff>8890</xdr:rowOff>
    </xdr:to>
    <xdr:pic>
      <xdr:nvPicPr>
        <xdr:cNvPr id="8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9525</xdr:colOff>
      <xdr:row>12</xdr:row>
      <xdr:rowOff>8890</xdr:rowOff>
    </xdr:to>
    <xdr:pic>
      <xdr:nvPicPr>
        <xdr:cNvPr id="8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8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8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9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9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9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9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9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9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9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9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9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8890</xdr:rowOff>
    </xdr:to>
    <xdr:pic>
      <xdr:nvPicPr>
        <xdr:cNvPr id="9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9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9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9525</xdr:colOff>
      <xdr:row>12</xdr:row>
      <xdr:rowOff>8890</xdr:rowOff>
    </xdr:to>
    <xdr:pic>
      <xdr:nvPicPr>
        <xdr:cNvPr id="9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9525</xdr:colOff>
      <xdr:row>12</xdr:row>
      <xdr:rowOff>8890</xdr:rowOff>
    </xdr:to>
    <xdr:pic>
      <xdr:nvPicPr>
        <xdr:cNvPr id="9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9525</xdr:colOff>
      <xdr:row>12</xdr:row>
      <xdr:rowOff>8890</xdr:rowOff>
    </xdr:to>
    <xdr:pic>
      <xdr:nvPicPr>
        <xdr:cNvPr id="9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1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9525</xdr:colOff>
      <xdr:row>13</xdr:row>
      <xdr:rowOff>8890</xdr:rowOff>
    </xdr:to>
    <xdr:pic>
      <xdr:nvPicPr>
        <xdr:cNvPr id="9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9525</xdr:colOff>
      <xdr:row>13</xdr:row>
      <xdr:rowOff>8890</xdr:rowOff>
    </xdr:to>
    <xdr:pic>
      <xdr:nvPicPr>
        <xdr:cNvPr id="9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8890</xdr:rowOff>
    </xdr:to>
    <xdr:pic>
      <xdr:nvPicPr>
        <xdr:cNvPr id="9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9525</xdr:colOff>
      <xdr:row>13</xdr:row>
      <xdr:rowOff>8890</xdr:rowOff>
    </xdr:to>
    <xdr:pic>
      <xdr:nvPicPr>
        <xdr:cNvPr id="9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9525</xdr:colOff>
      <xdr:row>13</xdr:row>
      <xdr:rowOff>8890</xdr:rowOff>
    </xdr:to>
    <xdr:pic>
      <xdr:nvPicPr>
        <xdr:cNvPr id="9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9525</xdr:colOff>
      <xdr:row>13</xdr:row>
      <xdr:rowOff>8890</xdr:rowOff>
    </xdr:to>
    <xdr:pic>
      <xdr:nvPicPr>
        <xdr:cNvPr id="9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4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9525</xdr:colOff>
      <xdr:row>14</xdr:row>
      <xdr:rowOff>8890</xdr:rowOff>
    </xdr:to>
    <xdr:pic>
      <xdr:nvPicPr>
        <xdr:cNvPr id="9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9525</xdr:colOff>
      <xdr:row>14</xdr:row>
      <xdr:rowOff>8890</xdr:rowOff>
    </xdr:to>
    <xdr:pic>
      <xdr:nvPicPr>
        <xdr:cNvPr id="9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8890</xdr:rowOff>
    </xdr:to>
    <xdr:pic>
      <xdr:nvPicPr>
        <xdr:cNvPr id="9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9525</xdr:colOff>
      <xdr:row>14</xdr:row>
      <xdr:rowOff>8890</xdr:rowOff>
    </xdr:to>
    <xdr:pic>
      <xdr:nvPicPr>
        <xdr:cNvPr id="9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9525</xdr:colOff>
      <xdr:row>14</xdr:row>
      <xdr:rowOff>8890</xdr:rowOff>
    </xdr:to>
    <xdr:pic>
      <xdr:nvPicPr>
        <xdr:cNvPr id="9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9525</xdr:colOff>
      <xdr:row>14</xdr:row>
      <xdr:rowOff>8890</xdr:rowOff>
    </xdr:to>
    <xdr:pic>
      <xdr:nvPicPr>
        <xdr:cNvPr id="9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6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9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9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9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9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9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9525</xdr:colOff>
      <xdr:row>16</xdr:row>
      <xdr:rowOff>8890</xdr:rowOff>
    </xdr:to>
    <xdr:pic>
      <xdr:nvPicPr>
        <xdr:cNvPr id="10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9525</xdr:colOff>
      <xdr:row>16</xdr:row>
      <xdr:rowOff>8890</xdr:rowOff>
    </xdr:to>
    <xdr:pic>
      <xdr:nvPicPr>
        <xdr:cNvPr id="10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10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9525</xdr:colOff>
      <xdr:row>16</xdr:row>
      <xdr:rowOff>8890</xdr:rowOff>
    </xdr:to>
    <xdr:pic>
      <xdr:nvPicPr>
        <xdr:cNvPr id="10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9525</xdr:colOff>
      <xdr:row>16</xdr:row>
      <xdr:rowOff>8890</xdr:rowOff>
    </xdr:to>
    <xdr:pic>
      <xdr:nvPicPr>
        <xdr:cNvPr id="10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9525</xdr:colOff>
      <xdr:row>16</xdr:row>
      <xdr:rowOff>8890</xdr:rowOff>
    </xdr:to>
    <xdr:pic>
      <xdr:nvPicPr>
        <xdr:cNvPr id="10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9525</xdr:colOff>
      <xdr:row>17</xdr:row>
      <xdr:rowOff>8890</xdr:rowOff>
    </xdr:to>
    <xdr:pic>
      <xdr:nvPicPr>
        <xdr:cNvPr id="10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9525</xdr:colOff>
      <xdr:row>17</xdr:row>
      <xdr:rowOff>8890</xdr:rowOff>
    </xdr:to>
    <xdr:pic>
      <xdr:nvPicPr>
        <xdr:cNvPr id="10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8890</xdr:rowOff>
    </xdr:to>
    <xdr:pic>
      <xdr:nvPicPr>
        <xdr:cNvPr id="10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9525</xdr:colOff>
      <xdr:row>17</xdr:row>
      <xdr:rowOff>8890</xdr:rowOff>
    </xdr:to>
    <xdr:pic>
      <xdr:nvPicPr>
        <xdr:cNvPr id="10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9525</xdr:colOff>
      <xdr:row>17</xdr:row>
      <xdr:rowOff>8890</xdr:rowOff>
    </xdr:to>
    <xdr:pic>
      <xdr:nvPicPr>
        <xdr:cNvPr id="10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9525</xdr:colOff>
      <xdr:row>17</xdr:row>
      <xdr:rowOff>8890</xdr:rowOff>
    </xdr:to>
    <xdr:pic>
      <xdr:nvPicPr>
        <xdr:cNvPr id="10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4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9525</xdr:colOff>
      <xdr:row>18</xdr:row>
      <xdr:rowOff>8890</xdr:rowOff>
    </xdr:to>
    <xdr:pic>
      <xdr:nvPicPr>
        <xdr:cNvPr id="10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9525</xdr:colOff>
      <xdr:row>18</xdr:row>
      <xdr:rowOff>8890</xdr:rowOff>
    </xdr:to>
    <xdr:pic>
      <xdr:nvPicPr>
        <xdr:cNvPr id="10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0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0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1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1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1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1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1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1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1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1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1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8890</xdr:rowOff>
    </xdr:to>
    <xdr:pic>
      <xdr:nvPicPr>
        <xdr:cNvPr id="11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1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1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9525</xdr:colOff>
      <xdr:row>18</xdr:row>
      <xdr:rowOff>8890</xdr:rowOff>
    </xdr:to>
    <xdr:pic>
      <xdr:nvPicPr>
        <xdr:cNvPr id="11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9525</xdr:colOff>
      <xdr:row>18</xdr:row>
      <xdr:rowOff>8890</xdr:rowOff>
    </xdr:to>
    <xdr:pic>
      <xdr:nvPicPr>
        <xdr:cNvPr id="11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9525</xdr:colOff>
      <xdr:row>18</xdr:row>
      <xdr:rowOff>8890</xdr:rowOff>
    </xdr:to>
    <xdr:pic>
      <xdr:nvPicPr>
        <xdr:cNvPr id="11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6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9525</xdr:colOff>
      <xdr:row>19</xdr:row>
      <xdr:rowOff>8890</xdr:rowOff>
    </xdr:to>
    <xdr:pic>
      <xdr:nvPicPr>
        <xdr:cNvPr id="11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9525</xdr:colOff>
      <xdr:row>19</xdr:row>
      <xdr:rowOff>8890</xdr:rowOff>
    </xdr:to>
    <xdr:pic>
      <xdr:nvPicPr>
        <xdr:cNvPr id="11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8890</xdr:rowOff>
    </xdr:to>
    <xdr:pic>
      <xdr:nvPicPr>
        <xdr:cNvPr id="11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9525</xdr:colOff>
      <xdr:row>19</xdr:row>
      <xdr:rowOff>8890</xdr:rowOff>
    </xdr:to>
    <xdr:pic>
      <xdr:nvPicPr>
        <xdr:cNvPr id="11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9525</xdr:colOff>
      <xdr:row>19</xdr:row>
      <xdr:rowOff>8890</xdr:rowOff>
    </xdr:to>
    <xdr:pic>
      <xdr:nvPicPr>
        <xdr:cNvPr id="11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9525</xdr:colOff>
      <xdr:row>19</xdr:row>
      <xdr:rowOff>8890</xdr:rowOff>
    </xdr:to>
    <xdr:pic>
      <xdr:nvPicPr>
        <xdr:cNvPr id="11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9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9525</xdr:colOff>
      <xdr:row>20</xdr:row>
      <xdr:rowOff>8890</xdr:rowOff>
    </xdr:to>
    <xdr:pic>
      <xdr:nvPicPr>
        <xdr:cNvPr id="11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9525</xdr:colOff>
      <xdr:row>20</xdr:row>
      <xdr:rowOff>8890</xdr:rowOff>
    </xdr:to>
    <xdr:pic>
      <xdr:nvPicPr>
        <xdr:cNvPr id="11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8890</xdr:rowOff>
    </xdr:to>
    <xdr:pic>
      <xdr:nvPicPr>
        <xdr:cNvPr id="11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9525</xdr:colOff>
      <xdr:row>20</xdr:row>
      <xdr:rowOff>8890</xdr:rowOff>
    </xdr:to>
    <xdr:pic>
      <xdr:nvPicPr>
        <xdr:cNvPr id="11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9525</xdr:colOff>
      <xdr:row>20</xdr:row>
      <xdr:rowOff>8890</xdr:rowOff>
    </xdr:to>
    <xdr:pic>
      <xdr:nvPicPr>
        <xdr:cNvPr id="11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9525</xdr:colOff>
      <xdr:row>20</xdr:row>
      <xdr:rowOff>8890</xdr:rowOff>
    </xdr:to>
    <xdr:pic>
      <xdr:nvPicPr>
        <xdr:cNvPr id="11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51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1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1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1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1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1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9525</xdr:colOff>
      <xdr:row>21</xdr:row>
      <xdr:rowOff>8890</xdr:rowOff>
    </xdr:to>
    <xdr:pic>
      <xdr:nvPicPr>
        <xdr:cNvPr id="12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9525</xdr:colOff>
      <xdr:row>21</xdr:row>
      <xdr:rowOff>8890</xdr:rowOff>
    </xdr:to>
    <xdr:pic>
      <xdr:nvPicPr>
        <xdr:cNvPr id="12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8890</xdr:rowOff>
    </xdr:to>
    <xdr:pic>
      <xdr:nvPicPr>
        <xdr:cNvPr id="12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9525</xdr:colOff>
      <xdr:row>21</xdr:row>
      <xdr:rowOff>8890</xdr:rowOff>
    </xdr:to>
    <xdr:pic>
      <xdr:nvPicPr>
        <xdr:cNvPr id="12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9525</xdr:colOff>
      <xdr:row>21</xdr:row>
      <xdr:rowOff>8890</xdr:rowOff>
    </xdr:to>
    <xdr:pic>
      <xdr:nvPicPr>
        <xdr:cNvPr id="12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9525</xdr:colOff>
      <xdr:row>21</xdr:row>
      <xdr:rowOff>8890</xdr:rowOff>
    </xdr:to>
    <xdr:pic>
      <xdr:nvPicPr>
        <xdr:cNvPr id="12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54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4</xdr:col>
      <xdr:colOff>9525</xdr:colOff>
      <xdr:row>24</xdr:row>
      <xdr:rowOff>8890</xdr:rowOff>
    </xdr:to>
    <xdr:pic>
      <xdr:nvPicPr>
        <xdr:cNvPr id="12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4</xdr:col>
      <xdr:colOff>9525</xdr:colOff>
      <xdr:row>24</xdr:row>
      <xdr:rowOff>8890</xdr:rowOff>
    </xdr:to>
    <xdr:pic>
      <xdr:nvPicPr>
        <xdr:cNvPr id="12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12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4</xdr:col>
      <xdr:colOff>9525</xdr:colOff>
      <xdr:row>24</xdr:row>
      <xdr:rowOff>8890</xdr:rowOff>
    </xdr:to>
    <xdr:pic>
      <xdr:nvPicPr>
        <xdr:cNvPr id="12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9525</xdr:colOff>
      <xdr:row>24</xdr:row>
      <xdr:rowOff>8890</xdr:rowOff>
    </xdr:to>
    <xdr:pic>
      <xdr:nvPicPr>
        <xdr:cNvPr id="12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4</xdr:col>
      <xdr:colOff>9525</xdr:colOff>
      <xdr:row>24</xdr:row>
      <xdr:rowOff>8890</xdr:rowOff>
    </xdr:to>
    <xdr:pic>
      <xdr:nvPicPr>
        <xdr:cNvPr id="12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9525</xdr:colOff>
      <xdr:row>25</xdr:row>
      <xdr:rowOff>8890</xdr:rowOff>
    </xdr:to>
    <xdr:pic>
      <xdr:nvPicPr>
        <xdr:cNvPr id="12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9525</xdr:colOff>
      <xdr:row>25</xdr:row>
      <xdr:rowOff>8890</xdr:rowOff>
    </xdr:to>
    <xdr:pic>
      <xdr:nvPicPr>
        <xdr:cNvPr id="12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2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2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3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3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3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3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3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3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3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3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3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8890</xdr:rowOff>
    </xdr:to>
    <xdr:pic>
      <xdr:nvPicPr>
        <xdr:cNvPr id="13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3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3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9525</xdr:colOff>
      <xdr:row>25</xdr:row>
      <xdr:rowOff>8890</xdr:rowOff>
    </xdr:to>
    <xdr:pic>
      <xdr:nvPicPr>
        <xdr:cNvPr id="13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9525</xdr:colOff>
      <xdr:row>25</xdr:row>
      <xdr:rowOff>8890</xdr:rowOff>
    </xdr:to>
    <xdr:pic>
      <xdr:nvPicPr>
        <xdr:cNvPr id="13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9525</xdr:colOff>
      <xdr:row>25</xdr:row>
      <xdr:rowOff>8890</xdr:rowOff>
    </xdr:to>
    <xdr:pic>
      <xdr:nvPicPr>
        <xdr:cNvPr id="13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64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9525</xdr:colOff>
      <xdr:row>26</xdr:row>
      <xdr:rowOff>8890</xdr:rowOff>
    </xdr:to>
    <xdr:pic>
      <xdr:nvPicPr>
        <xdr:cNvPr id="13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9525</xdr:colOff>
      <xdr:row>26</xdr:row>
      <xdr:rowOff>8890</xdr:rowOff>
    </xdr:to>
    <xdr:pic>
      <xdr:nvPicPr>
        <xdr:cNvPr id="13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8890</xdr:rowOff>
    </xdr:to>
    <xdr:pic>
      <xdr:nvPicPr>
        <xdr:cNvPr id="13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9525</xdr:colOff>
      <xdr:row>26</xdr:row>
      <xdr:rowOff>8890</xdr:rowOff>
    </xdr:to>
    <xdr:pic>
      <xdr:nvPicPr>
        <xdr:cNvPr id="13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9525</xdr:colOff>
      <xdr:row>26</xdr:row>
      <xdr:rowOff>8890</xdr:rowOff>
    </xdr:to>
    <xdr:pic>
      <xdr:nvPicPr>
        <xdr:cNvPr id="13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9525</xdr:colOff>
      <xdr:row>26</xdr:row>
      <xdr:rowOff>8890</xdr:rowOff>
    </xdr:to>
    <xdr:pic>
      <xdr:nvPicPr>
        <xdr:cNvPr id="13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67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</xdr:row>
      <xdr:rowOff>0</xdr:rowOff>
    </xdr:from>
    <xdr:to>
      <xdr:col>4</xdr:col>
      <xdr:colOff>9525</xdr:colOff>
      <xdr:row>27</xdr:row>
      <xdr:rowOff>8890</xdr:rowOff>
    </xdr:to>
    <xdr:pic>
      <xdr:nvPicPr>
        <xdr:cNvPr id="13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</xdr:row>
      <xdr:rowOff>0</xdr:rowOff>
    </xdr:from>
    <xdr:to>
      <xdr:col>4</xdr:col>
      <xdr:colOff>9525</xdr:colOff>
      <xdr:row>27</xdr:row>
      <xdr:rowOff>8890</xdr:rowOff>
    </xdr:to>
    <xdr:pic>
      <xdr:nvPicPr>
        <xdr:cNvPr id="13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8890</xdr:rowOff>
    </xdr:to>
    <xdr:pic>
      <xdr:nvPicPr>
        <xdr:cNvPr id="13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</xdr:row>
      <xdr:rowOff>0</xdr:rowOff>
    </xdr:from>
    <xdr:to>
      <xdr:col>4</xdr:col>
      <xdr:colOff>9525</xdr:colOff>
      <xdr:row>27</xdr:row>
      <xdr:rowOff>8890</xdr:rowOff>
    </xdr:to>
    <xdr:pic>
      <xdr:nvPicPr>
        <xdr:cNvPr id="13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9525</xdr:colOff>
      <xdr:row>27</xdr:row>
      <xdr:rowOff>8890</xdr:rowOff>
    </xdr:to>
    <xdr:pic>
      <xdr:nvPicPr>
        <xdr:cNvPr id="13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</xdr:row>
      <xdr:rowOff>0</xdr:rowOff>
    </xdr:from>
    <xdr:to>
      <xdr:col>4</xdr:col>
      <xdr:colOff>9525</xdr:colOff>
      <xdr:row>27</xdr:row>
      <xdr:rowOff>8890</xdr:rowOff>
    </xdr:to>
    <xdr:pic>
      <xdr:nvPicPr>
        <xdr:cNvPr id="13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696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3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3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3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3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3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</xdr:row>
      <xdr:rowOff>0</xdr:rowOff>
    </xdr:from>
    <xdr:to>
      <xdr:col>4</xdr:col>
      <xdr:colOff>9525</xdr:colOff>
      <xdr:row>29</xdr:row>
      <xdr:rowOff>8890</xdr:rowOff>
    </xdr:to>
    <xdr:pic>
      <xdr:nvPicPr>
        <xdr:cNvPr id="14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</xdr:row>
      <xdr:rowOff>0</xdr:rowOff>
    </xdr:from>
    <xdr:to>
      <xdr:col>4</xdr:col>
      <xdr:colOff>9525</xdr:colOff>
      <xdr:row>29</xdr:row>
      <xdr:rowOff>8890</xdr:rowOff>
    </xdr:to>
    <xdr:pic>
      <xdr:nvPicPr>
        <xdr:cNvPr id="14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14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</xdr:row>
      <xdr:rowOff>0</xdr:rowOff>
    </xdr:from>
    <xdr:to>
      <xdr:col>4</xdr:col>
      <xdr:colOff>9525</xdr:colOff>
      <xdr:row>29</xdr:row>
      <xdr:rowOff>8890</xdr:rowOff>
    </xdr:to>
    <xdr:pic>
      <xdr:nvPicPr>
        <xdr:cNvPr id="14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9525</xdr:colOff>
      <xdr:row>29</xdr:row>
      <xdr:rowOff>8890</xdr:rowOff>
    </xdr:to>
    <xdr:pic>
      <xdr:nvPicPr>
        <xdr:cNvPr id="14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</xdr:row>
      <xdr:rowOff>0</xdr:rowOff>
    </xdr:from>
    <xdr:to>
      <xdr:col>4</xdr:col>
      <xdr:colOff>9525</xdr:colOff>
      <xdr:row>29</xdr:row>
      <xdr:rowOff>8890</xdr:rowOff>
    </xdr:to>
    <xdr:pic>
      <xdr:nvPicPr>
        <xdr:cNvPr id="14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9525</xdr:colOff>
      <xdr:row>31</xdr:row>
      <xdr:rowOff>8890</xdr:rowOff>
    </xdr:to>
    <xdr:pic>
      <xdr:nvPicPr>
        <xdr:cNvPr id="14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9525</xdr:colOff>
      <xdr:row>31</xdr:row>
      <xdr:rowOff>8890</xdr:rowOff>
    </xdr:to>
    <xdr:pic>
      <xdr:nvPicPr>
        <xdr:cNvPr id="14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14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9525</xdr:colOff>
      <xdr:row>31</xdr:row>
      <xdr:rowOff>8890</xdr:rowOff>
    </xdr:to>
    <xdr:pic>
      <xdr:nvPicPr>
        <xdr:cNvPr id="14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9525</xdr:colOff>
      <xdr:row>31</xdr:row>
      <xdr:rowOff>8890</xdr:rowOff>
    </xdr:to>
    <xdr:pic>
      <xdr:nvPicPr>
        <xdr:cNvPr id="14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9525</xdr:colOff>
      <xdr:row>31</xdr:row>
      <xdr:rowOff>8890</xdr:rowOff>
    </xdr:to>
    <xdr:pic>
      <xdr:nvPicPr>
        <xdr:cNvPr id="14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9525</xdr:colOff>
      <xdr:row>36</xdr:row>
      <xdr:rowOff>8890</xdr:rowOff>
    </xdr:to>
    <xdr:pic>
      <xdr:nvPicPr>
        <xdr:cNvPr id="14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9525</xdr:colOff>
      <xdr:row>36</xdr:row>
      <xdr:rowOff>8890</xdr:rowOff>
    </xdr:to>
    <xdr:pic>
      <xdr:nvPicPr>
        <xdr:cNvPr id="14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4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4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5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5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5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5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5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5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5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5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5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15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5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5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9525</xdr:colOff>
      <xdr:row>36</xdr:row>
      <xdr:rowOff>8890</xdr:rowOff>
    </xdr:to>
    <xdr:pic>
      <xdr:nvPicPr>
        <xdr:cNvPr id="15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9525</xdr:colOff>
      <xdr:row>36</xdr:row>
      <xdr:rowOff>8890</xdr:rowOff>
    </xdr:to>
    <xdr:pic>
      <xdr:nvPicPr>
        <xdr:cNvPr id="15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9525</xdr:colOff>
      <xdr:row>36</xdr:row>
      <xdr:rowOff>8890</xdr:rowOff>
    </xdr:to>
    <xdr:pic>
      <xdr:nvPicPr>
        <xdr:cNvPr id="15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</xdr:row>
      <xdr:rowOff>0</xdr:rowOff>
    </xdr:from>
    <xdr:to>
      <xdr:col>4</xdr:col>
      <xdr:colOff>9525</xdr:colOff>
      <xdr:row>37</xdr:row>
      <xdr:rowOff>8890</xdr:rowOff>
    </xdr:to>
    <xdr:pic>
      <xdr:nvPicPr>
        <xdr:cNvPr id="15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</xdr:row>
      <xdr:rowOff>0</xdr:rowOff>
    </xdr:from>
    <xdr:to>
      <xdr:col>4</xdr:col>
      <xdr:colOff>9525</xdr:colOff>
      <xdr:row>37</xdr:row>
      <xdr:rowOff>8890</xdr:rowOff>
    </xdr:to>
    <xdr:pic>
      <xdr:nvPicPr>
        <xdr:cNvPr id="15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9525</xdr:colOff>
      <xdr:row>37</xdr:row>
      <xdr:rowOff>8890</xdr:rowOff>
    </xdr:to>
    <xdr:pic>
      <xdr:nvPicPr>
        <xdr:cNvPr id="15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</xdr:row>
      <xdr:rowOff>0</xdr:rowOff>
    </xdr:from>
    <xdr:to>
      <xdr:col>4</xdr:col>
      <xdr:colOff>9525</xdr:colOff>
      <xdr:row>37</xdr:row>
      <xdr:rowOff>8890</xdr:rowOff>
    </xdr:to>
    <xdr:pic>
      <xdr:nvPicPr>
        <xdr:cNvPr id="15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9525</xdr:colOff>
      <xdr:row>37</xdr:row>
      <xdr:rowOff>8890</xdr:rowOff>
    </xdr:to>
    <xdr:pic>
      <xdr:nvPicPr>
        <xdr:cNvPr id="15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</xdr:row>
      <xdr:rowOff>0</xdr:rowOff>
    </xdr:from>
    <xdr:to>
      <xdr:col>4</xdr:col>
      <xdr:colOff>9525</xdr:colOff>
      <xdr:row>37</xdr:row>
      <xdr:rowOff>8890</xdr:rowOff>
    </xdr:to>
    <xdr:pic>
      <xdr:nvPicPr>
        <xdr:cNvPr id="15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95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9525</xdr:colOff>
      <xdr:row>38</xdr:row>
      <xdr:rowOff>8890</xdr:rowOff>
    </xdr:to>
    <xdr:pic>
      <xdr:nvPicPr>
        <xdr:cNvPr id="15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9525</xdr:colOff>
      <xdr:row>38</xdr:row>
      <xdr:rowOff>8890</xdr:rowOff>
    </xdr:to>
    <xdr:pic>
      <xdr:nvPicPr>
        <xdr:cNvPr id="15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9525</xdr:colOff>
      <xdr:row>38</xdr:row>
      <xdr:rowOff>8890</xdr:rowOff>
    </xdr:to>
    <xdr:pic>
      <xdr:nvPicPr>
        <xdr:cNvPr id="15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9525</xdr:colOff>
      <xdr:row>38</xdr:row>
      <xdr:rowOff>8890</xdr:rowOff>
    </xdr:to>
    <xdr:pic>
      <xdr:nvPicPr>
        <xdr:cNvPr id="15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9525</xdr:colOff>
      <xdr:row>38</xdr:row>
      <xdr:rowOff>8890</xdr:rowOff>
    </xdr:to>
    <xdr:pic>
      <xdr:nvPicPr>
        <xdr:cNvPr id="15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9525</xdr:colOff>
      <xdr:row>38</xdr:row>
      <xdr:rowOff>8890</xdr:rowOff>
    </xdr:to>
    <xdr:pic>
      <xdr:nvPicPr>
        <xdr:cNvPr id="15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97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5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5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5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5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5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9525</xdr:colOff>
      <xdr:row>39</xdr:row>
      <xdr:rowOff>8890</xdr:rowOff>
    </xdr:to>
    <xdr:pic>
      <xdr:nvPicPr>
        <xdr:cNvPr id="1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9525</xdr:colOff>
      <xdr:row>39</xdr:row>
      <xdr:rowOff>8890</xdr:rowOff>
    </xdr:to>
    <xdr:pic>
      <xdr:nvPicPr>
        <xdr:cNvPr id="16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9525</xdr:colOff>
      <xdr:row>39</xdr:row>
      <xdr:rowOff>8890</xdr:rowOff>
    </xdr:to>
    <xdr:pic>
      <xdr:nvPicPr>
        <xdr:cNvPr id="16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9525</xdr:colOff>
      <xdr:row>39</xdr:row>
      <xdr:rowOff>8890</xdr:rowOff>
    </xdr:to>
    <xdr:pic>
      <xdr:nvPicPr>
        <xdr:cNvPr id="16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9525</xdr:colOff>
      <xdr:row>39</xdr:row>
      <xdr:rowOff>8890</xdr:rowOff>
    </xdr:to>
    <xdr:pic>
      <xdr:nvPicPr>
        <xdr:cNvPr id="16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9525</xdr:colOff>
      <xdr:row>39</xdr:row>
      <xdr:rowOff>8890</xdr:rowOff>
    </xdr:to>
    <xdr:pic>
      <xdr:nvPicPr>
        <xdr:cNvPr id="16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00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9525</xdr:colOff>
      <xdr:row>40</xdr:row>
      <xdr:rowOff>8890</xdr:rowOff>
    </xdr:to>
    <xdr:pic>
      <xdr:nvPicPr>
        <xdr:cNvPr id="16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9525</xdr:colOff>
      <xdr:row>40</xdr:row>
      <xdr:rowOff>8890</xdr:rowOff>
    </xdr:to>
    <xdr:pic>
      <xdr:nvPicPr>
        <xdr:cNvPr id="16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9525</xdr:colOff>
      <xdr:row>40</xdr:row>
      <xdr:rowOff>8890</xdr:rowOff>
    </xdr:to>
    <xdr:pic>
      <xdr:nvPicPr>
        <xdr:cNvPr id="16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9525</xdr:colOff>
      <xdr:row>40</xdr:row>
      <xdr:rowOff>8890</xdr:rowOff>
    </xdr:to>
    <xdr:pic>
      <xdr:nvPicPr>
        <xdr:cNvPr id="16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9525</xdr:colOff>
      <xdr:row>40</xdr:row>
      <xdr:rowOff>8890</xdr:rowOff>
    </xdr:to>
    <xdr:pic>
      <xdr:nvPicPr>
        <xdr:cNvPr id="16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9525</xdr:colOff>
      <xdr:row>40</xdr:row>
      <xdr:rowOff>8890</xdr:rowOff>
    </xdr:to>
    <xdr:pic>
      <xdr:nvPicPr>
        <xdr:cNvPr id="16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02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9525</xdr:colOff>
      <xdr:row>41</xdr:row>
      <xdr:rowOff>8890</xdr:rowOff>
    </xdr:to>
    <xdr:pic>
      <xdr:nvPicPr>
        <xdr:cNvPr id="16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9525</xdr:colOff>
      <xdr:row>41</xdr:row>
      <xdr:rowOff>8890</xdr:rowOff>
    </xdr:to>
    <xdr:pic>
      <xdr:nvPicPr>
        <xdr:cNvPr id="16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6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6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7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7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7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7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7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7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7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7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7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9525</xdr:colOff>
      <xdr:row>41</xdr:row>
      <xdr:rowOff>8890</xdr:rowOff>
    </xdr:to>
    <xdr:pic>
      <xdr:nvPicPr>
        <xdr:cNvPr id="17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7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9525</xdr:colOff>
      <xdr:row>41</xdr:row>
      <xdr:rowOff>8890</xdr:rowOff>
    </xdr:to>
    <xdr:pic>
      <xdr:nvPicPr>
        <xdr:cNvPr id="1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9525</xdr:colOff>
      <xdr:row>41</xdr:row>
      <xdr:rowOff>8890</xdr:rowOff>
    </xdr:to>
    <xdr:pic>
      <xdr:nvPicPr>
        <xdr:cNvPr id="17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9525</xdr:colOff>
      <xdr:row>41</xdr:row>
      <xdr:rowOff>8890</xdr:rowOff>
    </xdr:to>
    <xdr:pic>
      <xdr:nvPicPr>
        <xdr:cNvPr id="17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052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9525</xdr:colOff>
      <xdr:row>42</xdr:row>
      <xdr:rowOff>8890</xdr:rowOff>
    </xdr:to>
    <xdr:pic>
      <xdr:nvPicPr>
        <xdr:cNvPr id="17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9525</xdr:colOff>
      <xdr:row>42</xdr:row>
      <xdr:rowOff>8890</xdr:rowOff>
    </xdr:to>
    <xdr:pic>
      <xdr:nvPicPr>
        <xdr:cNvPr id="17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9525</xdr:colOff>
      <xdr:row>42</xdr:row>
      <xdr:rowOff>8890</xdr:rowOff>
    </xdr:to>
    <xdr:pic>
      <xdr:nvPicPr>
        <xdr:cNvPr id="17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9525</xdr:colOff>
      <xdr:row>42</xdr:row>
      <xdr:rowOff>8890</xdr:rowOff>
    </xdr:to>
    <xdr:pic>
      <xdr:nvPicPr>
        <xdr:cNvPr id="17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9525</xdr:colOff>
      <xdr:row>42</xdr:row>
      <xdr:rowOff>8890</xdr:rowOff>
    </xdr:to>
    <xdr:pic>
      <xdr:nvPicPr>
        <xdr:cNvPr id="17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9525</xdr:colOff>
      <xdr:row>42</xdr:row>
      <xdr:rowOff>8890</xdr:rowOff>
    </xdr:to>
    <xdr:pic>
      <xdr:nvPicPr>
        <xdr:cNvPr id="17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07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9525</xdr:colOff>
      <xdr:row>44</xdr:row>
      <xdr:rowOff>8890</xdr:rowOff>
    </xdr:to>
    <xdr:pic>
      <xdr:nvPicPr>
        <xdr:cNvPr id="17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9525</xdr:colOff>
      <xdr:row>44</xdr:row>
      <xdr:rowOff>8890</xdr:rowOff>
    </xdr:to>
    <xdr:pic>
      <xdr:nvPicPr>
        <xdr:cNvPr id="17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17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9525</xdr:colOff>
      <xdr:row>44</xdr:row>
      <xdr:rowOff>8890</xdr:rowOff>
    </xdr:to>
    <xdr:pic>
      <xdr:nvPicPr>
        <xdr:cNvPr id="17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9525</xdr:colOff>
      <xdr:row>44</xdr:row>
      <xdr:rowOff>8890</xdr:rowOff>
    </xdr:to>
    <xdr:pic>
      <xdr:nvPicPr>
        <xdr:cNvPr id="17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9525</xdr:colOff>
      <xdr:row>44</xdr:row>
      <xdr:rowOff>8890</xdr:rowOff>
    </xdr:to>
    <xdr:pic>
      <xdr:nvPicPr>
        <xdr:cNvPr id="17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7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7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7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7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7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</xdr:row>
      <xdr:rowOff>0</xdr:rowOff>
    </xdr:from>
    <xdr:to>
      <xdr:col>4</xdr:col>
      <xdr:colOff>9525</xdr:colOff>
      <xdr:row>45</xdr:row>
      <xdr:rowOff>8890</xdr:rowOff>
    </xdr:to>
    <xdr:pic>
      <xdr:nvPicPr>
        <xdr:cNvPr id="18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</xdr:row>
      <xdr:rowOff>0</xdr:rowOff>
    </xdr:from>
    <xdr:to>
      <xdr:col>4</xdr:col>
      <xdr:colOff>9525</xdr:colOff>
      <xdr:row>45</xdr:row>
      <xdr:rowOff>8890</xdr:rowOff>
    </xdr:to>
    <xdr:pic>
      <xdr:nvPicPr>
        <xdr:cNvPr id="18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9525</xdr:colOff>
      <xdr:row>45</xdr:row>
      <xdr:rowOff>8890</xdr:rowOff>
    </xdr:to>
    <xdr:pic>
      <xdr:nvPicPr>
        <xdr:cNvPr id="18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</xdr:row>
      <xdr:rowOff>0</xdr:rowOff>
    </xdr:from>
    <xdr:to>
      <xdr:col>4</xdr:col>
      <xdr:colOff>9525</xdr:colOff>
      <xdr:row>45</xdr:row>
      <xdr:rowOff>8890</xdr:rowOff>
    </xdr:to>
    <xdr:pic>
      <xdr:nvPicPr>
        <xdr:cNvPr id="18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9525</xdr:colOff>
      <xdr:row>45</xdr:row>
      <xdr:rowOff>8890</xdr:rowOff>
    </xdr:to>
    <xdr:pic>
      <xdr:nvPicPr>
        <xdr:cNvPr id="18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</xdr:row>
      <xdr:rowOff>0</xdr:rowOff>
    </xdr:from>
    <xdr:to>
      <xdr:col>4</xdr:col>
      <xdr:colOff>9525</xdr:colOff>
      <xdr:row>45</xdr:row>
      <xdr:rowOff>8890</xdr:rowOff>
    </xdr:to>
    <xdr:pic>
      <xdr:nvPicPr>
        <xdr:cNvPr id="18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15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9525</xdr:colOff>
      <xdr:row>46</xdr:row>
      <xdr:rowOff>8890</xdr:rowOff>
    </xdr:to>
    <xdr:pic>
      <xdr:nvPicPr>
        <xdr:cNvPr id="18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9525</xdr:colOff>
      <xdr:row>46</xdr:row>
      <xdr:rowOff>8890</xdr:rowOff>
    </xdr:to>
    <xdr:pic>
      <xdr:nvPicPr>
        <xdr:cNvPr id="18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9525</xdr:colOff>
      <xdr:row>46</xdr:row>
      <xdr:rowOff>8890</xdr:rowOff>
    </xdr:to>
    <xdr:pic>
      <xdr:nvPicPr>
        <xdr:cNvPr id="18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9525</xdr:colOff>
      <xdr:row>46</xdr:row>
      <xdr:rowOff>8890</xdr:rowOff>
    </xdr:to>
    <xdr:pic>
      <xdr:nvPicPr>
        <xdr:cNvPr id="18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9525</xdr:colOff>
      <xdr:row>46</xdr:row>
      <xdr:rowOff>8890</xdr:rowOff>
    </xdr:to>
    <xdr:pic>
      <xdr:nvPicPr>
        <xdr:cNvPr id="18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9525</xdr:colOff>
      <xdr:row>46</xdr:row>
      <xdr:rowOff>8890</xdr:rowOff>
    </xdr:to>
    <xdr:pic>
      <xdr:nvPicPr>
        <xdr:cNvPr id="18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179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9525</xdr:colOff>
      <xdr:row>47</xdr:row>
      <xdr:rowOff>8890</xdr:rowOff>
    </xdr:to>
    <xdr:pic>
      <xdr:nvPicPr>
        <xdr:cNvPr id="18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9525</xdr:colOff>
      <xdr:row>47</xdr:row>
      <xdr:rowOff>8890</xdr:rowOff>
    </xdr:to>
    <xdr:pic>
      <xdr:nvPicPr>
        <xdr:cNvPr id="18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8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8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9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9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9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9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9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9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9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9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9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9525</xdr:colOff>
      <xdr:row>47</xdr:row>
      <xdr:rowOff>8890</xdr:rowOff>
    </xdr:to>
    <xdr:pic>
      <xdr:nvPicPr>
        <xdr:cNvPr id="19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9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9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9525</xdr:colOff>
      <xdr:row>47</xdr:row>
      <xdr:rowOff>8890</xdr:rowOff>
    </xdr:to>
    <xdr:pic>
      <xdr:nvPicPr>
        <xdr:cNvPr id="19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9525</xdr:colOff>
      <xdr:row>47</xdr:row>
      <xdr:rowOff>8890</xdr:rowOff>
    </xdr:to>
    <xdr:pic>
      <xdr:nvPicPr>
        <xdr:cNvPr id="19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9525</xdr:colOff>
      <xdr:row>47</xdr:row>
      <xdr:rowOff>8890</xdr:rowOff>
    </xdr:to>
    <xdr:pic>
      <xdr:nvPicPr>
        <xdr:cNvPr id="19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20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9525</xdr:colOff>
      <xdr:row>48</xdr:row>
      <xdr:rowOff>8890</xdr:rowOff>
    </xdr:to>
    <xdr:pic>
      <xdr:nvPicPr>
        <xdr:cNvPr id="19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9525</xdr:colOff>
      <xdr:row>48</xdr:row>
      <xdr:rowOff>8890</xdr:rowOff>
    </xdr:to>
    <xdr:pic>
      <xdr:nvPicPr>
        <xdr:cNvPr id="19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9525</xdr:colOff>
      <xdr:row>48</xdr:row>
      <xdr:rowOff>8890</xdr:rowOff>
    </xdr:to>
    <xdr:pic>
      <xdr:nvPicPr>
        <xdr:cNvPr id="19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9525</xdr:colOff>
      <xdr:row>48</xdr:row>
      <xdr:rowOff>8890</xdr:rowOff>
    </xdr:to>
    <xdr:pic>
      <xdr:nvPicPr>
        <xdr:cNvPr id="19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9525</xdr:colOff>
      <xdr:row>48</xdr:row>
      <xdr:rowOff>8890</xdr:rowOff>
    </xdr:to>
    <xdr:pic>
      <xdr:nvPicPr>
        <xdr:cNvPr id="19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9525</xdr:colOff>
      <xdr:row>48</xdr:row>
      <xdr:rowOff>8890</xdr:rowOff>
    </xdr:to>
    <xdr:pic>
      <xdr:nvPicPr>
        <xdr:cNvPr id="19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229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9525</xdr:colOff>
      <xdr:row>49</xdr:row>
      <xdr:rowOff>8890</xdr:rowOff>
    </xdr:to>
    <xdr:pic>
      <xdr:nvPicPr>
        <xdr:cNvPr id="19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9525</xdr:colOff>
      <xdr:row>49</xdr:row>
      <xdr:rowOff>8890</xdr:rowOff>
    </xdr:to>
    <xdr:pic>
      <xdr:nvPicPr>
        <xdr:cNvPr id="19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9525</xdr:colOff>
      <xdr:row>49</xdr:row>
      <xdr:rowOff>8890</xdr:rowOff>
    </xdr:to>
    <xdr:pic>
      <xdr:nvPicPr>
        <xdr:cNvPr id="19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9525</xdr:colOff>
      <xdr:row>49</xdr:row>
      <xdr:rowOff>8890</xdr:rowOff>
    </xdr:to>
    <xdr:pic>
      <xdr:nvPicPr>
        <xdr:cNvPr id="19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9525</xdr:colOff>
      <xdr:row>49</xdr:row>
      <xdr:rowOff>8890</xdr:rowOff>
    </xdr:to>
    <xdr:pic>
      <xdr:nvPicPr>
        <xdr:cNvPr id="19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9525</xdr:colOff>
      <xdr:row>49</xdr:row>
      <xdr:rowOff>8890</xdr:rowOff>
    </xdr:to>
    <xdr:pic>
      <xdr:nvPicPr>
        <xdr:cNvPr id="19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25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19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19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19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19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19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9525</xdr:colOff>
      <xdr:row>50</xdr:row>
      <xdr:rowOff>8890</xdr:rowOff>
    </xdr:to>
    <xdr:pic>
      <xdr:nvPicPr>
        <xdr:cNvPr id="20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9525</xdr:colOff>
      <xdr:row>50</xdr:row>
      <xdr:rowOff>8890</xdr:rowOff>
    </xdr:to>
    <xdr:pic>
      <xdr:nvPicPr>
        <xdr:cNvPr id="20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9525</xdr:colOff>
      <xdr:row>50</xdr:row>
      <xdr:rowOff>8890</xdr:rowOff>
    </xdr:to>
    <xdr:pic>
      <xdr:nvPicPr>
        <xdr:cNvPr id="20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9525</xdr:colOff>
      <xdr:row>50</xdr:row>
      <xdr:rowOff>8890</xdr:rowOff>
    </xdr:to>
    <xdr:pic>
      <xdr:nvPicPr>
        <xdr:cNvPr id="20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9525</xdr:colOff>
      <xdr:row>50</xdr:row>
      <xdr:rowOff>8890</xdr:rowOff>
    </xdr:to>
    <xdr:pic>
      <xdr:nvPicPr>
        <xdr:cNvPr id="20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9525</xdr:colOff>
      <xdr:row>50</xdr:row>
      <xdr:rowOff>8890</xdr:rowOff>
    </xdr:to>
    <xdr:pic>
      <xdr:nvPicPr>
        <xdr:cNvPr id="20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28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51</xdr:row>
      <xdr:rowOff>0</xdr:rowOff>
    </xdr:from>
    <xdr:to>
      <xdr:col>4</xdr:col>
      <xdr:colOff>9525</xdr:colOff>
      <xdr:row>51</xdr:row>
      <xdr:rowOff>8890</xdr:rowOff>
    </xdr:to>
    <xdr:pic>
      <xdr:nvPicPr>
        <xdr:cNvPr id="20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51</xdr:row>
      <xdr:rowOff>0</xdr:rowOff>
    </xdr:from>
    <xdr:to>
      <xdr:col>4</xdr:col>
      <xdr:colOff>9525</xdr:colOff>
      <xdr:row>51</xdr:row>
      <xdr:rowOff>8890</xdr:rowOff>
    </xdr:to>
    <xdr:pic>
      <xdr:nvPicPr>
        <xdr:cNvPr id="20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8890</xdr:rowOff>
    </xdr:to>
    <xdr:pic>
      <xdr:nvPicPr>
        <xdr:cNvPr id="20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51</xdr:row>
      <xdr:rowOff>0</xdr:rowOff>
    </xdr:from>
    <xdr:to>
      <xdr:col>4</xdr:col>
      <xdr:colOff>9525</xdr:colOff>
      <xdr:row>51</xdr:row>
      <xdr:rowOff>8890</xdr:rowOff>
    </xdr:to>
    <xdr:pic>
      <xdr:nvPicPr>
        <xdr:cNvPr id="20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9525</xdr:colOff>
      <xdr:row>51</xdr:row>
      <xdr:rowOff>8890</xdr:rowOff>
    </xdr:to>
    <xdr:pic>
      <xdr:nvPicPr>
        <xdr:cNvPr id="20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51</xdr:row>
      <xdr:rowOff>0</xdr:rowOff>
    </xdr:from>
    <xdr:to>
      <xdr:col>4</xdr:col>
      <xdr:colOff>9525</xdr:colOff>
      <xdr:row>51</xdr:row>
      <xdr:rowOff>8890</xdr:rowOff>
    </xdr:to>
    <xdr:pic>
      <xdr:nvPicPr>
        <xdr:cNvPr id="20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30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9525</xdr:colOff>
      <xdr:row>53</xdr:row>
      <xdr:rowOff>8890</xdr:rowOff>
    </xdr:to>
    <xdr:pic>
      <xdr:nvPicPr>
        <xdr:cNvPr id="20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9525</xdr:colOff>
      <xdr:row>53</xdr:row>
      <xdr:rowOff>8890</xdr:rowOff>
    </xdr:to>
    <xdr:pic>
      <xdr:nvPicPr>
        <xdr:cNvPr id="20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0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0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1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1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1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1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1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1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1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1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1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1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1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1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9525</xdr:colOff>
      <xdr:row>53</xdr:row>
      <xdr:rowOff>8890</xdr:rowOff>
    </xdr:to>
    <xdr:pic>
      <xdr:nvPicPr>
        <xdr:cNvPr id="21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9525</xdr:colOff>
      <xdr:row>53</xdr:row>
      <xdr:rowOff>8890</xdr:rowOff>
    </xdr:to>
    <xdr:pic>
      <xdr:nvPicPr>
        <xdr:cNvPr id="21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9525</xdr:colOff>
      <xdr:row>53</xdr:row>
      <xdr:rowOff>8890</xdr:rowOff>
    </xdr:to>
    <xdr:pic>
      <xdr:nvPicPr>
        <xdr:cNvPr id="21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54</xdr:row>
      <xdr:rowOff>0</xdr:rowOff>
    </xdr:from>
    <xdr:to>
      <xdr:col>4</xdr:col>
      <xdr:colOff>9525</xdr:colOff>
      <xdr:row>54</xdr:row>
      <xdr:rowOff>8890</xdr:rowOff>
    </xdr:to>
    <xdr:pic>
      <xdr:nvPicPr>
        <xdr:cNvPr id="21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54</xdr:row>
      <xdr:rowOff>0</xdr:rowOff>
    </xdr:from>
    <xdr:to>
      <xdr:col>4</xdr:col>
      <xdr:colOff>9525</xdr:colOff>
      <xdr:row>54</xdr:row>
      <xdr:rowOff>8890</xdr:rowOff>
    </xdr:to>
    <xdr:pic>
      <xdr:nvPicPr>
        <xdr:cNvPr id="21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9525</xdr:colOff>
      <xdr:row>54</xdr:row>
      <xdr:rowOff>8890</xdr:rowOff>
    </xdr:to>
    <xdr:pic>
      <xdr:nvPicPr>
        <xdr:cNvPr id="21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54</xdr:row>
      <xdr:rowOff>0</xdr:rowOff>
    </xdr:from>
    <xdr:to>
      <xdr:col>4</xdr:col>
      <xdr:colOff>9525</xdr:colOff>
      <xdr:row>54</xdr:row>
      <xdr:rowOff>8890</xdr:rowOff>
    </xdr:to>
    <xdr:pic>
      <xdr:nvPicPr>
        <xdr:cNvPr id="21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9525</xdr:colOff>
      <xdr:row>54</xdr:row>
      <xdr:rowOff>8890</xdr:rowOff>
    </xdr:to>
    <xdr:pic>
      <xdr:nvPicPr>
        <xdr:cNvPr id="21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54</xdr:row>
      <xdr:rowOff>0</xdr:rowOff>
    </xdr:from>
    <xdr:to>
      <xdr:col>4</xdr:col>
      <xdr:colOff>9525</xdr:colOff>
      <xdr:row>54</xdr:row>
      <xdr:rowOff>8890</xdr:rowOff>
    </xdr:to>
    <xdr:pic>
      <xdr:nvPicPr>
        <xdr:cNvPr id="21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38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55</xdr:row>
      <xdr:rowOff>0</xdr:rowOff>
    </xdr:from>
    <xdr:to>
      <xdr:col>4</xdr:col>
      <xdr:colOff>9525</xdr:colOff>
      <xdr:row>55</xdr:row>
      <xdr:rowOff>8890</xdr:rowOff>
    </xdr:to>
    <xdr:pic>
      <xdr:nvPicPr>
        <xdr:cNvPr id="21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55</xdr:row>
      <xdr:rowOff>0</xdr:rowOff>
    </xdr:from>
    <xdr:to>
      <xdr:col>4</xdr:col>
      <xdr:colOff>9525</xdr:colOff>
      <xdr:row>55</xdr:row>
      <xdr:rowOff>8890</xdr:rowOff>
    </xdr:to>
    <xdr:pic>
      <xdr:nvPicPr>
        <xdr:cNvPr id="21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9525</xdr:colOff>
      <xdr:row>55</xdr:row>
      <xdr:rowOff>8890</xdr:rowOff>
    </xdr:to>
    <xdr:pic>
      <xdr:nvPicPr>
        <xdr:cNvPr id="21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55</xdr:row>
      <xdr:rowOff>0</xdr:rowOff>
    </xdr:from>
    <xdr:to>
      <xdr:col>4</xdr:col>
      <xdr:colOff>9525</xdr:colOff>
      <xdr:row>55</xdr:row>
      <xdr:rowOff>8890</xdr:rowOff>
    </xdr:to>
    <xdr:pic>
      <xdr:nvPicPr>
        <xdr:cNvPr id="21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9525</xdr:colOff>
      <xdr:row>55</xdr:row>
      <xdr:rowOff>8890</xdr:rowOff>
    </xdr:to>
    <xdr:pic>
      <xdr:nvPicPr>
        <xdr:cNvPr id="21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55</xdr:row>
      <xdr:rowOff>0</xdr:rowOff>
    </xdr:from>
    <xdr:to>
      <xdr:col>4</xdr:col>
      <xdr:colOff>9525</xdr:colOff>
      <xdr:row>55</xdr:row>
      <xdr:rowOff>8890</xdr:rowOff>
    </xdr:to>
    <xdr:pic>
      <xdr:nvPicPr>
        <xdr:cNvPr id="21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40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1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19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1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19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1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2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20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20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2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20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2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20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20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20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20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8890</xdr:rowOff>
    </xdr:to>
    <xdr:pic>
      <xdr:nvPicPr>
        <xdr:cNvPr id="221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1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1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1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1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1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1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2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2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2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9525</xdr:colOff>
      <xdr:row>5</xdr:row>
      <xdr:rowOff>8890</xdr:rowOff>
    </xdr:to>
    <xdr:pic>
      <xdr:nvPicPr>
        <xdr:cNvPr id="222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2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3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3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3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3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3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3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3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4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4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9525</xdr:colOff>
      <xdr:row>9</xdr:row>
      <xdr:rowOff>8890</xdr:rowOff>
    </xdr:to>
    <xdr:pic>
      <xdr:nvPicPr>
        <xdr:cNvPr id="224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4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4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4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4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4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5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5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5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5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5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5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5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8890</xdr:rowOff>
    </xdr:to>
    <xdr:pic>
      <xdr:nvPicPr>
        <xdr:cNvPr id="225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6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6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6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6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6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7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7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7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7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8890</xdr:rowOff>
    </xdr:to>
    <xdr:pic>
      <xdr:nvPicPr>
        <xdr:cNvPr id="227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2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7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7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8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8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8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8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8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8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8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8890</xdr:rowOff>
    </xdr:to>
    <xdr:pic>
      <xdr:nvPicPr>
        <xdr:cNvPr id="229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2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29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2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29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2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29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29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29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2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30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3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30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3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30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3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8890</xdr:rowOff>
    </xdr:to>
    <xdr:pic>
      <xdr:nvPicPr>
        <xdr:cNvPr id="230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0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1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1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1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1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1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1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2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2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9525</xdr:colOff>
      <xdr:row>36</xdr:row>
      <xdr:rowOff>8890</xdr:rowOff>
    </xdr:to>
    <xdr:pic>
      <xdr:nvPicPr>
        <xdr:cNvPr id="232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2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2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2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2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2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3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3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3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3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3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9525</xdr:colOff>
      <xdr:row>44</xdr:row>
      <xdr:rowOff>8890</xdr:rowOff>
    </xdr:to>
    <xdr:pic>
      <xdr:nvPicPr>
        <xdr:cNvPr id="233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4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4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4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4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5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5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5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9525</xdr:colOff>
      <xdr:row>53</xdr:row>
      <xdr:rowOff>8890</xdr:rowOff>
    </xdr:to>
    <xdr:pic>
      <xdr:nvPicPr>
        <xdr:cNvPr id="235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9525</xdr:colOff>
      <xdr:row>58</xdr:row>
      <xdr:rowOff>8890</xdr:rowOff>
    </xdr:to>
    <xdr:pic>
      <xdr:nvPicPr>
        <xdr:cNvPr id="23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9525</xdr:colOff>
      <xdr:row>58</xdr:row>
      <xdr:rowOff>8890</xdr:rowOff>
    </xdr:to>
    <xdr:pic>
      <xdr:nvPicPr>
        <xdr:cNvPr id="23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9525</xdr:colOff>
      <xdr:row>58</xdr:row>
      <xdr:rowOff>8890</xdr:rowOff>
    </xdr:to>
    <xdr:pic>
      <xdr:nvPicPr>
        <xdr:cNvPr id="23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9525</xdr:colOff>
      <xdr:row>58</xdr:row>
      <xdr:rowOff>8890</xdr:rowOff>
    </xdr:to>
    <xdr:pic>
      <xdr:nvPicPr>
        <xdr:cNvPr id="23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9525</xdr:colOff>
      <xdr:row>58</xdr:row>
      <xdr:rowOff>8890</xdr:rowOff>
    </xdr:to>
    <xdr:pic>
      <xdr:nvPicPr>
        <xdr:cNvPr id="23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9525</xdr:colOff>
      <xdr:row>58</xdr:row>
      <xdr:rowOff>8890</xdr:rowOff>
    </xdr:to>
    <xdr:pic>
      <xdr:nvPicPr>
        <xdr:cNvPr id="23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48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3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3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3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3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3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9525</xdr:colOff>
      <xdr:row>60</xdr:row>
      <xdr:rowOff>8890</xdr:rowOff>
    </xdr:to>
    <xdr:pic>
      <xdr:nvPicPr>
        <xdr:cNvPr id="24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9525</xdr:colOff>
      <xdr:row>60</xdr:row>
      <xdr:rowOff>8890</xdr:rowOff>
    </xdr:to>
    <xdr:pic>
      <xdr:nvPicPr>
        <xdr:cNvPr id="24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9525</xdr:colOff>
      <xdr:row>60</xdr:row>
      <xdr:rowOff>8890</xdr:rowOff>
    </xdr:to>
    <xdr:pic>
      <xdr:nvPicPr>
        <xdr:cNvPr id="24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9525</xdr:colOff>
      <xdr:row>60</xdr:row>
      <xdr:rowOff>8890</xdr:rowOff>
    </xdr:to>
    <xdr:pic>
      <xdr:nvPicPr>
        <xdr:cNvPr id="24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9525</xdr:colOff>
      <xdr:row>60</xdr:row>
      <xdr:rowOff>8890</xdr:rowOff>
    </xdr:to>
    <xdr:pic>
      <xdr:nvPicPr>
        <xdr:cNvPr id="24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9525</xdr:colOff>
      <xdr:row>60</xdr:row>
      <xdr:rowOff>8890</xdr:rowOff>
    </xdr:to>
    <xdr:pic>
      <xdr:nvPicPr>
        <xdr:cNvPr id="24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53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</xdr:row>
      <xdr:rowOff>0</xdr:rowOff>
    </xdr:from>
    <xdr:to>
      <xdr:col>4</xdr:col>
      <xdr:colOff>9525</xdr:colOff>
      <xdr:row>61</xdr:row>
      <xdr:rowOff>8890</xdr:rowOff>
    </xdr:to>
    <xdr:pic>
      <xdr:nvPicPr>
        <xdr:cNvPr id="24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</xdr:row>
      <xdr:rowOff>0</xdr:rowOff>
    </xdr:from>
    <xdr:to>
      <xdr:col>4</xdr:col>
      <xdr:colOff>9525</xdr:colOff>
      <xdr:row>61</xdr:row>
      <xdr:rowOff>8890</xdr:rowOff>
    </xdr:to>
    <xdr:pic>
      <xdr:nvPicPr>
        <xdr:cNvPr id="24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9525</xdr:colOff>
      <xdr:row>61</xdr:row>
      <xdr:rowOff>8890</xdr:rowOff>
    </xdr:to>
    <xdr:pic>
      <xdr:nvPicPr>
        <xdr:cNvPr id="24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</xdr:row>
      <xdr:rowOff>0</xdr:rowOff>
    </xdr:from>
    <xdr:to>
      <xdr:col>4</xdr:col>
      <xdr:colOff>9525</xdr:colOff>
      <xdr:row>61</xdr:row>
      <xdr:rowOff>8890</xdr:rowOff>
    </xdr:to>
    <xdr:pic>
      <xdr:nvPicPr>
        <xdr:cNvPr id="24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9525</xdr:colOff>
      <xdr:row>61</xdr:row>
      <xdr:rowOff>8890</xdr:rowOff>
    </xdr:to>
    <xdr:pic>
      <xdr:nvPicPr>
        <xdr:cNvPr id="24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</xdr:row>
      <xdr:rowOff>0</xdr:rowOff>
    </xdr:from>
    <xdr:to>
      <xdr:col>4</xdr:col>
      <xdr:colOff>9525</xdr:colOff>
      <xdr:row>61</xdr:row>
      <xdr:rowOff>8890</xdr:rowOff>
    </xdr:to>
    <xdr:pic>
      <xdr:nvPicPr>
        <xdr:cNvPr id="24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56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9525</xdr:colOff>
      <xdr:row>62</xdr:row>
      <xdr:rowOff>8890</xdr:rowOff>
    </xdr:to>
    <xdr:pic>
      <xdr:nvPicPr>
        <xdr:cNvPr id="24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9525</xdr:colOff>
      <xdr:row>62</xdr:row>
      <xdr:rowOff>8890</xdr:rowOff>
    </xdr:to>
    <xdr:pic>
      <xdr:nvPicPr>
        <xdr:cNvPr id="24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4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4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5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5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5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5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5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5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5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5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5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9525</xdr:colOff>
      <xdr:row>62</xdr:row>
      <xdr:rowOff>8890</xdr:rowOff>
    </xdr:to>
    <xdr:pic>
      <xdr:nvPicPr>
        <xdr:cNvPr id="25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5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5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9525</xdr:colOff>
      <xdr:row>62</xdr:row>
      <xdr:rowOff>8890</xdr:rowOff>
    </xdr:to>
    <xdr:pic>
      <xdr:nvPicPr>
        <xdr:cNvPr id="25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9525</xdr:colOff>
      <xdr:row>62</xdr:row>
      <xdr:rowOff>8890</xdr:rowOff>
    </xdr:to>
    <xdr:pic>
      <xdr:nvPicPr>
        <xdr:cNvPr id="25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9525</xdr:colOff>
      <xdr:row>62</xdr:row>
      <xdr:rowOff>8890</xdr:rowOff>
    </xdr:to>
    <xdr:pic>
      <xdr:nvPicPr>
        <xdr:cNvPr id="25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58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9525</xdr:colOff>
      <xdr:row>63</xdr:row>
      <xdr:rowOff>8890</xdr:rowOff>
    </xdr:to>
    <xdr:pic>
      <xdr:nvPicPr>
        <xdr:cNvPr id="25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9525</xdr:colOff>
      <xdr:row>63</xdr:row>
      <xdr:rowOff>8890</xdr:rowOff>
    </xdr:to>
    <xdr:pic>
      <xdr:nvPicPr>
        <xdr:cNvPr id="25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9525</xdr:colOff>
      <xdr:row>63</xdr:row>
      <xdr:rowOff>8890</xdr:rowOff>
    </xdr:to>
    <xdr:pic>
      <xdr:nvPicPr>
        <xdr:cNvPr id="25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9525</xdr:colOff>
      <xdr:row>63</xdr:row>
      <xdr:rowOff>8890</xdr:rowOff>
    </xdr:to>
    <xdr:pic>
      <xdr:nvPicPr>
        <xdr:cNvPr id="25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9525</xdr:colOff>
      <xdr:row>63</xdr:row>
      <xdr:rowOff>8890</xdr:rowOff>
    </xdr:to>
    <xdr:pic>
      <xdr:nvPicPr>
        <xdr:cNvPr id="25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9525</xdr:colOff>
      <xdr:row>63</xdr:row>
      <xdr:rowOff>8890</xdr:rowOff>
    </xdr:to>
    <xdr:pic>
      <xdr:nvPicPr>
        <xdr:cNvPr id="25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61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</xdr:row>
      <xdr:rowOff>0</xdr:rowOff>
    </xdr:from>
    <xdr:to>
      <xdr:col>4</xdr:col>
      <xdr:colOff>9525</xdr:colOff>
      <xdr:row>64</xdr:row>
      <xdr:rowOff>8890</xdr:rowOff>
    </xdr:to>
    <xdr:pic>
      <xdr:nvPicPr>
        <xdr:cNvPr id="25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</xdr:row>
      <xdr:rowOff>0</xdr:rowOff>
    </xdr:from>
    <xdr:to>
      <xdr:col>4</xdr:col>
      <xdr:colOff>9525</xdr:colOff>
      <xdr:row>64</xdr:row>
      <xdr:rowOff>8890</xdr:rowOff>
    </xdr:to>
    <xdr:pic>
      <xdr:nvPicPr>
        <xdr:cNvPr id="25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9525</xdr:colOff>
      <xdr:row>64</xdr:row>
      <xdr:rowOff>8890</xdr:rowOff>
    </xdr:to>
    <xdr:pic>
      <xdr:nvPicPr>
        <xdr:cNvPr id="25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</xdr:row>
      <xdr:rowOff>0</xdr:rowOff>
    </xdr:from>
    <xdr:to>
      <xdr:col>4</xdr:col>
      <xdr:colOff>9525</xdr:colOff>
      <xdr:row>64</xdr:row>
      <xdr:rowOff>8890</xdr:rowOff>
    </xdr:to>
    <xdr:pic>
      <xdr:nvPicPr>
        <xdr:cNvPr id="25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9525</xdr:colOff>
      <xdr:row>64</xdr:row>
      <xdr:rowOff>8890</xdr:rowOff>
    </xdr:to>
    <xdr:pic>
      <xdr:nvPicPr>
        <xdr:cNvPr id="25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</xdr:row>
      <xdr:rowOff>0</xdr:rowOff>
    </xdr:from>
    <xdr:to>
      <xdr:col>4</xdr:col>
      <xdr:colOff>9525</xdr:colOff>
      <xdr:row>64</xdr:row>
      <xdr:rowOff>8890</xdr:rowOff>
    </xdr:to>
    <xdr:pic>
      <xdr:nvPicPr>
        <xdr:cNvPr id="25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63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5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5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5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5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5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9525</xdr:colOff>
      <xdr:row>65</xdr:row>
      <xdr:rowOff>8890</xdr:rowOff>
    </xdr:to>
    <xdr:pic>
      <xdr:nvPicPr>
        <xdr:cNvPr id="2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9525</xdr:colOff>
      <xdr:row>65</xdr:row>
      <xdr:rowOff>8890</xdr:rowOff>
    </xdr:to>
    <xdr:pic>
      <xdr:nvPicPr>
        <xdr:cNvPr id="26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9525</xdr:colOff>
      <xdr:row>65</xdr:row>
      <xdr:rowOff>8890</xdr:rowOff>
    </xdr:to>
    <xdr:pic>
      <xdr:nvPicPr>
        <xdr:cNvPr id="26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9525</xdr:colOff>
      <xdr:row>65</xdr:row>
      <xdr:rowOff>8890</xdr:rowOff>
    </xdr:to>
    <xdr:pic>
      <xdr:nvPicPr>
        <xdr:cNvPr id="26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9525</xdr:colOff>
      <xdr:row>65</xdr:row>
      <xdr:rowOff>8890</xdr:rowOff>
    </xdr:to>
    <xdr:pic>
      <xdr:nvPicPr>
        <xdr:cNvPr id="26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9525</xdr:colOff>
      <xdr:row>65</xdr:row>
      <xdr:rowOff>8890</xdr:rowOff>
    </xdr:to>
    <xdr:pic>
      <xdr:nvPicPr>
        <xdr:cNvPr id="26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66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67</xdr:row>
      <xdr:rowOff>0</xdr:rowOff>
    </xdr:from>
    <xdr:to>
      <xdr:col>4</xdr:col>
      <xdr:colOff>9525</xdr:colOff>
      <xdr:row>67</xdr:row>
      <xdr:rowOff>8890</xdr:rowOff>
    </xdr:to>
    <xdr:pic>
      <xdr:nvPicPr>
        <xdr:cNvPr id="26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67</xdr:row>
      <xdr:rowOff>0</xdr:rowOff>
    </xdr:from>
    <xdr:to>
      <xdr:col>4</xdr:col>
      <xdr:colOff>9525</xdr:colOff>
      <xdr:row>67</xdr:row>
      <xdr:rowOff>8890</xdr:rowOff>
    </xdr:to>
    <xdr:pic>
      <xdr:nvPicPr>
        <xdr:cNvPr id="26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9525</xdr:colOff>
      <xdr:row>67</xdr:row>
      <xdr:rowOff>8890</xdr:rowOff>
    </xdr:to>
    <xdr:pic>
      <xdr:nvPicPr>
        <xdr:cNvPr id="26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67</xdr:row>
      <xdr:rowOff>0</xdr:rowOff>
    </xdr:from>
    <xdr:to>
      <xdr:col>4</xdr:col>
      <xdr:colOff>9525</xdr:colOff>
      <xdr:row>67</xdr:row>
      <xdr:rowOff>8890</xdr:rowOff>
    </xdr:to>
    <xdr:pic>
      <xdr:nvPicPr>
        <xdr:cNvPr id="26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9525</xdr:colOff>
      <xdr:row>67</xdr:row>
      <xdr:rowOff>8890</xdr:rowOff>
    </xdr:to>
    <xdr:pic>
      <xdr:nvPicPr>
        <xdr:cNvPr id="26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67</xdr:row>
      <xdr:rowOff>0</xdr:rowOff>
    </xdr:from>
    <xdr:to>
      <xdr:col>4</xdr:col>
      <xdr:colOff>9525</xdr:colOff>
      <xdr:row>67</xdr:row>
      <xdr:rowOff>8890</xdr:rowOff>
    </xdr:to>
    <xdr:pic>
      <xdr:nvPicPr>
        <xdr:cNvPr id="26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71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</xdr:row>
      <xdr:rowOff>0</xdr:rowOff>
    </xdr:from>
    <xdr:to>
      <xdr:col>4</xdr:col>
      <xdr:colOff>9525</xdr:colOff>
      <xdr:row>68</xdr:row>
      <xdr:rowOff>8890</xdr:rowOff>
    </xdr:to>
    <xdr:pic>
      <xdr:nvPicPr>
        <xdr:cNvPr id="26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</xdr:row>
      <xdr:rowOff>0</xdr:rowOff>
    </xdr:from>
    <xdr:to>
      <xdr:col>4</xdr:col>
      <xdr:colOff>9525</xdr:colOff>
      <xdr:row>68</xdr:row>
      <xdr:rowOff>8890</xdr:rowOff>
    </xdr:to>
    <xdr:pic>
      <xdr:nvPicPr>
        <xdr:cNvPr id="26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6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6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7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7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7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7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7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7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7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7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7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9525</xdr:colOff>
      <xdr:row>68</xdr:row>
      <xdr:rowOff>8890</xdr:rowOff>
    </xdr:to>
    <xdr:pic>
      <xdr:nvPicPr>
        <xdr:cNvPr id="27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7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</xdr:row>
      <xdr:rowOff>0</xdr:rowOff>
    </xdr:from>
    <xdr:to>
      <xdr:col>4</xdr:col>
      <xdr:colOff>9525</xdr:colOff>
      <xdr:row>68</xdr:row>
      <xdr:rowOff>8890</xdr:rowOff>
    </xdr:to>
    <xdr:pic>
      <xdr:nvPicPr>
        <xdr:cNvPr id="2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9525</xdr:colOff>
      <xdr:row>68</xdr:row>
      <xdr:rowOff>8890</xdr:rowOff>
    </xdr:to>
    <xdr:pic>
      <xdr:nvPicPr>
        <xdr:cNvPr id="27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</xdr:row>
      <xdr:rowOff>0</xdr:rowOff>
    </xdr:from>
    <xdr:to>
      <xdr:col>4</xdr:col>
      <xdr:colOff>9525</xdr:colOff>
      <xdr:row>68</xdr:row>
      <xdr:rowOff>8890</xdr:rowOff>
    </xdr:to>
    <xdr:pic>
      <xdr:nvPicPr>
        <xdr:cNvPr id="27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173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15" name="图片 27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16" name="图片 27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17" name="图片 27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18" name="图片 27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19" name="图片 27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20" name="图片 27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21" name="图片 27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22" name="图片 27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23" name="图片 27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24" name="图片 27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25" name="图片 27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26" name="图片 27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27" name="图片 27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28" name="图片 27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29" name="图片 272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30" name="图片 27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9525</xdr:colOff>
      <xdr:row>85</xdr:row>
      <xdr:rowOff>8890</xdr:rowOff>
    </xdr:to>
    <xdr:pic>
      <xdr:nvPicPr>
        <xdr:cNvPr id="27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9525</xdr:colOff>
      <xdr:row>85</xdr:row>
      <xdr:rowOff>8890</xdr:rowOff>
    </xdr:to>
    <xdr:pic>
      <xdr:nvPicPr>
        <xdr:cNvPr id="27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9525</xdr:colOff>
      <xdr:row>85</xdr:row>
      <xdr:rowOff>8890</xdr:rowOff>
    </xdr:to>
    <xdr:pic>
      <xdr:nvPicPr>
        <xdr:cNvPr id="27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9525</xdr:colOff>
      <xdr:row>85</xdr:row>
      <xdr:rowOff>8890</xdr:rowOff>
    </xdr:to>
    <xdr:pic>
      <xdr:nvPicPr>
        <xdr:cNvPr id="27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9525</xdr:colOff>
      <xdr:row>85</xdr:row>
      <xdr:rowOff>8890</xdr:rowOff>
    </xdr:to>
    <xdr:pic>
      <xdr:nvPicPr>
        <xdr:cNvPr id="27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9525</xdr:colOff>
      <xdr:row>85</xdr:row>
      <xdr:rowOff>8890</xdr:rowOff>
    </xdr:to>
    <xdr:pic>
      <xdr:nvPicPr>
        <xdr:cNvPr id="27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69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</xdr:row>
      <xdr:rowOff>0</xdr:rowOff>
    </xdr:from>
    <xdr:to>
      <xdr:col>4</xdr:col>
      <xdr:colOff>9525</xdr:colOff>
      <xdr:row>86</xdr:row>
      <xdr:rowOff>8890</xdr:rowOff>
    </xdr:to>
    <xdr:pic>
      <xdr:nvPicPr>
        <xdr:cNvPr id="27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</xdr:row>
      <xdr:rowOff>0</xdr:rowOff>
    </xdr:from>
    <xdr:to>
      <xdr:col>4</xdr:col>
      <xdr:colOff>9525</xdr:colOff>
      <xdr:row>86</xdr:row>
      <xdr:rowOff>8890</xdr:rowOff>
    </xdr:to>
    <xdr:pic>
      <xdr:nvPicPr>
        <xdr:cNvPr id="27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7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</xdr:row>
      <xdr:rowOff>0</xdr:rowOff>
    </xdr:from>
    <xdr:to>
      <xdr:col>4</xdr:col>
      <xdr:colOff>9525</xdr:colOff>
      <xdr:row>86</xdr:row>
      <xdr:rowOff>8890</xdr:rowOff>
    </xdr:to>
    <xdr:pic>
      <xdr:nvPicPr>
        <xdr:cNvPr id="27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9525</xdr:colOff>
      <xdr:row>86</xdr:row>
      <xdr:rowOff>8890</xdr:rowOff>
    </xdr:to>
    <xdr:pic>
      <xdr:nvPicPr>
        <xdr:cNvPr id="27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</xdr:row>
      <xdr:rowOff>0</xdr:rowOff>
    </xdr:from>
    <xdr:to>
      <xdr:col>4</xdr:col>
      <xdr:colOff>9525</xdr:colOff>
      <xdr:row>86</xdr:row>
      <xdr:rowOff>8890</xdr:rowOff>
    </xdr:to>
    <xdr:pic>
      <xdr:nvPicPr>
        <xdr:cNvPr id="27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7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7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7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7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7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8890</xdr:rowOff>
    </xdr:to>
    <xdr:pic>
      <xdr:nvPicPr>
        <xdr:cNvPr id="28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8890</xdr:rowOff>
    </xdr:to>
    <xdr:pic>
      <xdr:nvPicPr>
        <xdr:cNvPr id="28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8890</xdr:rowOff>
    </xdr:to>
    <xdr:pic>
      <xdr:nvPicPr>
        <xdr:cNvPr id="28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9525</xdr:colOff>
      <xdr:row>88</xdr:row>
      <xdr:rowOff>8890</xdr:rowOff>
    </xdr:to>
    <xdr:pic>
      <xdr:nvPicPr>
        <xdr:cNvPr id="28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8890</xdr:rowOff>
    </xdr:to>
    <xdr:pic>
      <xdr:nvPicPr>
        <xdr:cNvPr id="28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9525</xdr:colOff>
      <xdr:row>89</xdr:row>
      <xdr:rowOff>8890</xdr:rowOff>
    </xdr:to>
    <xdr:pic>
      <xdr:nvPicPr>
        <xdr:cNvPr id="28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9525</xdr:colOff>
      <xdr:row>89</xdr:row>
      <xdr:rowOff>8890</xdr:rowOff>
    </xdr:to>
    <xdr:pic>
      <xdr:nvPicPr>
        <xdr:cNvPr id="28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9525</xdr:colOff>
      <xdr:row>89</xdr:row>
      <xdr:rowOff>8890</xdr:rowOff>
    </xdr:to>
    <xdr:pic>
      <xdr:nvPicPr>
        <xdr:cNvPr id="28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9525</xdr:colOff>
      <xdr:row>89</xdr:row>
      <xdr:rowOff>8890</xdr:rowOff>
    </xdr:to>
    <xdr:pic>
      <xdr:nvPicPr>
        <xdr:cNvPr id="28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9525</xdr:colOff>
      <xdr:row>89</xdr:row>
      <xdr:rowOff>8890</xdr:rowOff>
    </xdr:to>
    <xdr:pic>
      <xdr:nvPicPr>
        <xdr:cNvPr id="28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9525</xdr:colOff>
      <xdr:row>89</xdr:row>
      <xdr:rowOff>8890</xdr:rowOff>
    </xdr:to>
    <xdr:pic>
      <xdr:nvPicPr>
        <xdr:cNvPr id="28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271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75" name="图片 287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76" name="图片 28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77" name="图片 28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78" name="图片 28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79" name="图片 287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80" name="图片 28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81" name="图片 28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82" name="图片 28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8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8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8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8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9525</xdr:colOff>
      <xdr:row>86</xdr:row>
      <xdr:rowOff>8890</xdr:rowOff>
    </xdr:to>
    <xdr:pic>
      <xdr:nvPicPr>
        <xdr:cNvPr id="289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91" name="图片 28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92" name="图片 28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93" name="图片 28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94" name="图片 28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95" name="图片 28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96" name="图片 28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97" name="图片 289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98" name="图片 28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8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90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9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90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9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90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9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9525</xdr:colOff>
      <xdr:row>88</xdr:row>
      <xdr:rowOff>8890</xdr:rowOff>
    </xdr:to>
    <xdr:pic>
      <xdr:nvPicPr>
        <xdr:cNvPr id="290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8890</xdr:rowOff>
    </xdr:to>
    <xdr:pic>
      <xdr:nvPicPr>
        <xdr:cNvPr id="29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8890</xdr:rowOff>
    </xdr:to>
    <xdr:pic>
      <xdr:nvPicPr>
        <xdr:cNvPr id="29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2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9525</xdr:colOff>
      <xdr:row>90</xdr:row>
      <xdr:rowOff>8890</xdr:rowOff>
    </xdr:to>
    <xdr:pic>
      <xdr:nvPicPr>
        <xdr:cNvPr id="29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8890</xdr:rowOff>
    </xdr:to>
    <xdr:pic>
      <xdr:nvPicPr>
        <xdr:cNvPr id="29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9525</xdr:colOff>
      <xdr:row>90</xdr:row>
      <xdr:rowOff>8890</xdr:rowOff>
    </xdr:to>
    <xdr:pic>
      <xdr:nvPicPr>
        <xdr:cNvPr id="29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8890</xdr:rowOff>
    </xdr:to>
    <xdr:pic>
      <xdr:nvPicPr>
        <xdr:cNvPr id="29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296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4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5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5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5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5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5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5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5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5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6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6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6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9525</xdr:colOff>
      <xdr:row>92</xdr:row>
      <xdr:rowOff>8890</xdr:rowOff>
    </xdr:to>
    <xdr:pic>
      <xdr:nvPicPr>
        <xdr:cNvPr id="29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9525</xdr:colOff>
      <xdr:row>92</xdr:row>
      <xdr:rowOff>8890</xdr:rowOff>
    </xdr:to>
    <xdr:pic>
      <xdr:nvPicPr>
        <xdr:cNvPr id="29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6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7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7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7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7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7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7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7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8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298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8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9525</xdr:colOff>
      <xdr:row>92</xdr:row>
      <xdr:rowOff>8890</xdr:rowOff>
    </xdr:to>
    <xdr:pic>
      <xdr:nvPicPr>
        <xdr:cNvPr id="29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9525</xdr:colOff>
      <xdr:row>92</xdr:row>
      <xdr:rowOff>8890</xdr:rowOff>
    </xdr:to>
    <xdr:pic>
      <xdr:nvPicPr>
        <xdr:cNvPr id="29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9525</xdr:colOff>
      <xdr:row>92</xdr:row>
      <xdr:rowOff>8890</xdr:rowOff>
    </xdr:to>
    <xdr:pic>
      <xdr:nvPicPr>
        <xdr:cNvPr id="29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29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29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298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29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29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299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299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299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29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299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299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299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299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0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0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0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</xdr:row>
      <xdr:rowOff>0</xdr:rowOff>
    </xdr:from>
    <xdr:to>
      <xdr:col>4</xdr:col>
      <xdr:colOff>9525</xdr:colOff>
      <xdr:row>94</xdr:row>
      <xdr:rowOff>8890</xdr:rowOff>
    </xdr:to>
    <xdr:pic>
      <xdr:nvPicPr>
        <xdr:cNvPr id="30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</xdr:row>
      <xdr:rowOff>0</xdr:rowOff>
    </xdr:from>
    <xdr:to>
      <xdr:col>4</xdr:col>
      <xdr:colOff>9525</xdr:colOff>
      <xdr:row>94</xdr:row>
      <xdr:rowOff>8890</xdr:rowOff>
    </xdr:to>
    <xdr:pic>
      <xdr:nvPicPr>
        <xdr:cNvPr id="30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0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</xdr:row>
      <xdr:rowOff>0</xdr:rowOff>
    </xdr:from>
    <xdr:to>
      <xdr:col>4</xdr:col>
      <xdr:colOff>9525</xdr:colOff>
      <xdr:row>94</xdr:row>
      <xdr:rowOff>8890</xdr:rowOff>
    </xdr:to>
    <xdr:pic>
      <xdr:nvPicPr>
        <xdr:cNvPr id="30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9525</xdr:colOff>
      <xdr:row>94</xdr:row>
      <xdr:rowOff>8890</xdr:rowOff>
    </xdr:to>
    <xdr:pic>
      <xdr:nvPicPr>
        <xdr:cNvPr id="30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</xdr:row>
      <xdr:rowOff>0</xdr:rowOff>
    </xdr:from>
    <xdr:to>
      <xdr:col>4</xdr:col>
      <xdr:colOff>9525</xdr:colOff>
      <xdr:row>94</xdr:row>
      <xdr:rowOff>8890</xdr:rowOff>
    </xdr:to>
    <xdr:pic>
      <xdr:nvPicPr>
        <xdr:cNvPr id="30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2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95</xdr:row>
      <xdr:rowOff>0</xdr:rowOff>
    </xdr:from>
    <xdr:to>
      <xdr:col>4</xdr:col>
      <xdr:colOff>9525</xdr:colOff>
      <xdr:row>95</xdr:row>
      <xdr:rowOff>8890</xdr:rowOff>
    </xdr:to>
    <xdr:pic>
      <xdr:nvPicPr>
        <xdr:cNvPr id="30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95</xdr:row>
      <xdr:rowOff>0</xdr:rowOff>
    </xdr:from>
    <xdr:to>
      <xdr:col>4</xdr:col>
      <xdr:colOff>9525</xdr:colOff>
      <xdr:row>95</xdr:row>
      <xdr:rowOff>8890</xdr:rowOff>
    </xdr:to>
    <xdr:pic>
      <xdr:nvPicPr>
        <xdr:cNvPr id="30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4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5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5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5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5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5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5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5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5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6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9525</xdr:colOff>
      <xdr:row>95</xdr:row>
      <xdr:rowOff>8890</xdr:rowOff>
    </xdr:to>
    <xdr:pic>
      <xdr:nvPicPr>
        <xdr:cNvPr id="306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6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95</xdr:row>
      <xdr:rowOff>0</xdr:rowOff>
    </xdr:from>
    <xdr:to>
      <xdr:col>4</xdr:col>
      <xdr:colOff>9525</xdr:colOff>
      <xdr:row>95</xdr:row>
      <xdr:rowOff>8890</xdr:rowOff>
    </xdr:to>
    <xdr:pic>
      <xdr:nvPicPr>
        <xdr:cNvPr id="30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9525</xdr:colOff>
      <xdr:row>95</xdr:row>
      <xdr:rowOff>8890</xdr:rowOff>
    </xdr:to>
    <xdr:pic>
      <xdr:nvPicPr>
        <xdr:cNvPr id="30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95</xdr:row>
      <xdr:rowOff>0</xdr:rowOff>
    </xdr:from>
    <xdr:to>
      <xdr:col>4</xdr:col>
      <xdr:colOff>9525</xdr:colOff>
      <xdr:row>95</xdr:row>
      <xdr:rowOff>8890</xdr:rowOff>
    </xdr:to>
    <xdr:pic>
      <xdr:nvPicPr>
        <xdr:cNvPr id="30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423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6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7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7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7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7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7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7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7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8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8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8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</xdr:row>
      <xdr:rowOff>0</xdr:rowOff>
    </xdr:from>
    <xdr:to>
      <xdr:col>4</xdr:col>
      <xdr:colOff>9525</xdr:colOff>
      <xdr:row>97</xdr:row>
      <xdr:rowOff>8890</xdr:rowOff>
    </xdr:to>
    <xdr:pic>
      <xdr:nvPicPr>
        <xdr:cNvPr id="30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</xdr:row>
      <xdr:rowOff>0</xdr:rowOff>
    </xdr:from>
    <xdr:to>
      <xdr:col>4</xdr:col>
      <xdr:colOff>9525</xdr:colOff>
      <xdr:row>97</xdr:row>
      <xdr:rowOff>8890</xdr:rowOff>
    </xdr:to>
    <xdr:pic>
      <xdr:nvPicPr>
        <xdr:cNvPr id="30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8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9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9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9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9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9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09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09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10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0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10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1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</xdr:row>
      <xdr:rowOff>0</xdr:rowOff>
    </xdr:from>
    <xdr:to>
      <xdr:col>4</xdr:col>
      <xdr:colOff>9525</xdr:colOff>
      <xdr:row>97</xdr:row>
      <xdr:rowOff>8890</xdr:rowOff>
    </xdr:to>
    <xdr:pic>
      <xdr:nvPicPr>
        <xdr:cNvPr id="31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9525</xdr:colOff>
      <xdr:row>97</xdr:row>
      <xdr:rowOff>8890</xdr:rowOff>
    </xdr:to>
    <xdr:pic>
      <xdr:nvPicPr>
        <xdr:cNvPr id="31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</xdr:row>
      <xdr:rowOff>0</xdr:rowOff>
    </xdr:from>
    <xdr:to>
      <xdr:col>4</xdr:col>
      <xdr:colOff>9525</xdr:colOff>
      <xdr:row>97</xdr:row>
      <xdr:rowOff>8890</xdr:rowOff>
    </xdr:to>
    <xdr:pic>
      <xdr:nvPicPr>
        <xdr:cNvPr id="31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8890</xdr:rowOff>
    </xdr:to>
    <xdr:pic>
      <xdr:nvPicPr>
        <xdr:cNvPr id="31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8890</xdr:rowOff>
    </xdr:to>
    <xdr:pic>
      <xdr:nvPicPr>
        <xdr:cNvPr id="31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2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8890</xdr:rowOff>
    </xdr:to>
    <xdr:pic>
      <xdr:nvPicPr>
        <xdr:cNvPr id="31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9525</xdr:colOff>
      <xdr:row>99</xdr:row>
      <xdr:rowOff>8890</xdr:rowOff>
    </xdr:to>
    <xdr:pic>
      <xdr:nvPicPr>
        <xdr:cNvPr id="31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8890</xdr:rowOff>
    </xdr:to>
    <xdr:pic>
      <xdr:nvPicPr>
        <xdr:cNvPr id="31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5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5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5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5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5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5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6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6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9525</xdr:colOff>
      <xdr:row>92</xdr:row>
      <xdr:rowOff>8890</xdr:rowOff>
    </xdr:to>
    <xdr:pic>
      <xdr:nvPicPr>
        <xdr:cNvPr id="316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6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6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6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6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6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7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7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7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7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9525</xdr:colOff>
      <xdr:row>94</xdr:row>
      <xdr:rowOff>8890</xdr:rowOff>
    </xdr:to>
    <xdr:pic>
      <xdr:nvPicPr>
        <xdr:cNvPr id="317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8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8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8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8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8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9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9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9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9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9525</xdr:colOff>
      <xdr:row>97</xdr:row>
      <xdr:rowOff>8890</xdr:rowOff>
    </xdr:to>
    <xdr:pic>
      <xdr:nvPicPr>
        <xdr:cNvPr id="319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9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9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1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2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20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20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2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20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2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20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20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20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20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9525</xdr:colOff>
      <xdr:row>99</xdr:row>
      <xdr:rowOff>8890</xdr:rowOff>
    </xdr:to>
    <xdr:pic>
      <xdr:nvPicPr>
        <xdr:cNvPr id="321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9525</xdr:colOff>
      <xdr:row>100</xdr:row>
      <xdr:rowOff>8890</xdr:rowOff>
    </xdr:to>
    <xdr:pic>
      <xdr:nvPicPr>
        <xdr:cNvPr id="32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9525</xdr:colOff>
      <xdr:row>100</xdr:row>
      <xdr:rowOff>8890</xdr:rowOff>
    </xdr:to>
    <xdr:pic>
      <xdr:nvPicPr>
        <xdr:cNvPr id="32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32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9525</xdr:colOff>
      <xdr:row>100</xdr:row>
      <xdr:rowOff>8890</xdr:rowOff>
    </xdr:to>
    <xdr:pic>
      <xdr:nvPicPr>
        <xdr:cNvPr id="32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9525</xdr:colOff>
      <xdr:row>100</xdr:row>
      <xdr:rowOff>8890</xdr:rowOff>
    </xdr:to>
    <xdr:pic>
      <xdr:nvPicPr>
        <xdr:cNvPr id="32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9525</xdr:colOff>
      <xdr:row>100</xdr:row>
      <xdr:rowOff>8890</xdr:rowOff>
    </xdr:to>
    <xdr:pic>
      <xdr:nvPicPr>
        <xdr:cNvPr id="32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9525</xdr:colOff>
      <xdr:row>101</xdr:row>
      <xdr:rowOff>8890</xdr:rowOff>
    </xdr:to>
    <xdr:pic>
      <xdr:nvPicPr>
        <xdr:cNvPr id="32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9525</xdr:colOff>
      <xdr:row>101</xdr:row>
      <xdr:rowOff>8890</xdr:rowOff>
    </xdr:to>
    <xdr:pic>
      <xdr:nvPicPr>
        <xdr:cNvPr id="32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9525</xdr:colOff>
      <xdr:row>101</xdr:row>
      <xdr:rowOff>8890</xdr:rowOff>
    </xdr:to>
    <xdr:pic>
      <xdr:nvPicPr>
        <xdr:cNvPr id="32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9525</xdr:colOff>
      <xdr:row>101</xdr:row>
      <xdr:rowOff>8890</xdr:rowOff>
    </xdr:to>
    <xdr:pic>
      <xdr:nvPicPr>
        <xdr:cNvPr id="32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9525</xdr:colOff>
      <xdr:row>101</xdr:row>
      <xdr:rowOff>8890</xdr:rowOff>
    </xdr:to>
    <xdr:pic>
      <xdr:nvPicPr>
        <xdr:cNvPr id="32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9525</xdr:colOff>
      <xdr:row>101</xdr:row>
      <xdr:rowOff>8890</xdr:rowOff>
    </xdr:to>
    <xdr:pic>
      <xdr:nvPicPr>
        <xdr:cNvPr id="32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576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2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2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2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2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2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2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2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2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2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102</xdr:row>
      <xdr:rowOff>0</xdr:rowOff>
    </xdr:from>
    <xdr:to>
      <xdr:col>4</xdr:col>
      <xdr:colOff>9525</xdr:colOff>
      <xdr:row>102</xdr:row>
      <xdr:rowOff>8890</xdr:rowOff>
    </xdr:to>
    <xdr:pic>
      <xdr:nvPicPr>
        <xdr:cNvPr id="33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102</xdr:row>
      <xdr:rowOff>0</xdr:rowOff>
    </xdr:from>
    <xdr:to>
      <xdr:col>4</xdr:col>
      <xdr:colOff>9525</xdr:colOff>
      <xdr:row>102</xdr:row>
      <xdr:rowOff>8890</xdr:rowOff>
    </xdr:to>
    <xdr:pic>
      <xdr:nvPicPr>
        <xdr:cNvPr id="33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9525</xdr:colOff>
      <xdr:row>102</xdr:row>
      <xdr:rowOff>8890</xdr:rowOff>
    </xdr:to>
    <xdr:pic>
      <xdr:nvPicPr>
        <xdr:cNvPr id="33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102</xdr:row>
      <xdr:rowOff>0</xdr:rowOff>
    </xdr:from>
    <xdr:to>
      <xdr:col>4</xdr:col>
      <xdr:colOff>9525</xdr:colOff>
      <xdr:row>102</xdr:row>
      <xdr:rowOff>8890</xdr:rowOff>
    </xdr:to>
    <xdr:pic>
      <xdr:nvPicPr>
        <xdr:cNvPr id="33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9525</xdr:colOff>
      <xdr:row>102</xdr:row>
      <xdr:rowOff>8890</xdr:rowOff>
    </xdr:to>
    <xdr:pic>
      <xdr:nvPicPr>
        <xdr:cNvPr id="33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102</xdr:row>
      <xdr:rowOff>0</xdr:rowOff>
    </xdr:from>
    <xdr:to>
      <xdr:col>4</xdr:col>
      <xdr:colOff>9525</xdr:colOff>
      <xdr:row>102</xdr:row>
      <xdr:rowOff>8890</xdr:rowOff>
    </xdr:to>
    <xdr:pic>
      <xdr:nvPicPr>
        <xdr:cNvPr id="33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60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8890</xdr:rowOff>
    </xdr:to>
    <xdr:pic>
      <xdr:nvPicPr>
        <xdr:cNvPr id="33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8890</xdr:rowOff>
    </xdr:to>
    <xdr:pic>
      <xdr:nvPicPr>
        <xdr:cNvPr id="33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33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8890</xdr:rowOff>
    </xdr:to>
    <xdr:pic>
      <xdr:nvPicPr>
        <xdr:cNvPr id="33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9525</xdr:colOff>
      <xdr:row>104</xdr:row>
      <xdr:rowOff>8890</xdr:rowOff>
    </xdr:to>
    <xdr:pic>
      <xdr:nvPicPr>
        <xdr:cNvPr id="33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8890</xdr:rowOff>
    </xdr:to>
    <xdr:pic>
      <xdr:nvPicPr>
        <xdr:cNvPr id="33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105</xdr:row>
      <xdr:rowOff>0</xdr:rowOff>
    </xdr:from>
    <xdr:to>
      <xdr:col>4</xdr:col>
      <xdr:colOff>9525</xdr:colOff>
      <xdr:row>105</xdr:row>
      <xdr:rowOff>8890</xdr:rowOff>
    </xdr:to>
    <xdr:pic>
      <xdr:nvPicPr>
        <xdr:cNvPr id="33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105</xdr:row>
      <xdr:rowOff>0</xdr:rowOff>
    </xdr:from>
    <xdr:to>
      <xdr:col>4</xdr:col>
      <xdr:colOff>9525</xdr:colOff>
      <xdr:row>105</xdr:row>
      <xdr:rowOff>8890</xdr:rowOff>
    </xdr:to>
    <xdr:pic>
      <xdr:nvPicPr>
        <xdr:cNvPr id="33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3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3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4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4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4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4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4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9525</xdr:colOff>
      <xdr:row>105</xdr:row>
      <xdr:rowOff>8890</xdr:rowOff>
    </xdr:to>
    <xdr:pic>
      <xdr:nvPicPr>
        <xdr:cNvPr id="34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4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4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105</xdr:row>
      <xdr:rowOff>0</xdr:rowOff>
    </xdr:from>
    <xdr:to>
      <xdr:col>4</xdr:col>
      <xdr:colOff>9525</xdr:colOff>
      <xdr:row>105</xdr:row>
      <xdr:rowOff>8890</xdr:rowOff>
    </xdr:to>
    <xdr:pic>
      <xdr:nvPicPr>
        <xdr:cNvPr id="34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9525</xdr:colOff>
      <xdr:row>105</xdr:row>
      <xdr:rowOff>8890</xdr:rowOff>
    </xdr:to>
    <xdr:pic>
      <xdr:nvPicPr>
        <xdr:cNvPr id="34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105</xdr:row>
      <xdr:rowOff>0</xdr:rowOff>
    </xdr:from>
    <xdr:to>
      <xdr:col>4</xdr:col>
      <xdr:colOff>9525</xdr:colOff>
      <xdr:row>105</xdr:row>
      <xdr:rowOff>8890</xdr:rowOff>
    </xdr:to>
    <xdr:pic>
      <xdr:nvPicPr>
        <xdr:cNvPr id="34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67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107</xdr:row>
      <xdr:rowOff>0</xdr:rowOff>
    </xdr:from>
    <xdr:to>
      <xdr:col>4</xdr:col>
      <xdr:colOff>9525</xdr:colOff>
      <xdr:row>107</xdr:row>
      <xdr:rowOff>8890</xdr:rowOff>
    </xdr:to>
    <xdr:pic>
      <xdr:nvPicPr>
        <xdr:cNvPr id="34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107</xdr:row>
      <xdr:rowOff>0</xdr:rowOff>
    </xdr:from>
    <xdr:to>
      <xdr:col>4</xdr:col>
      <xdr:colOff>9525</xdr:colOff>
      <xdr:row>107</xdr:row>
      <xdr:rowOff>8890</xdr:rowOff>
    </xdr:to>
    <xdr:pic>
      <xdr:nvPicPr>
        <xdr:cNvPr id="34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34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107</xdr:row>
      <xdr:rowOff>0</xdr:rowOff>
    </xdr:from>
    <xdr:to>
      <xdr:col>4</xdr:col>
      <xdr:colOff>9525</xdr:colOff>
      <xdr:row>107</xdr:row>
      <xdr:rowOff>8890</xdr:rowOff>
    </xdr:to>
    <xdr:pic>
      <xdr:nvPicPr>
        <xdr:cNvPr id="34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9525</xdr:colOff>
      <xdr:row>107</xdr:row>
      <xdr:rowOff>8890</xdr:rowOff>
    </xdr:to>
    <xdr:pic>
      <xdr:nvPicPr>
        <xdr:cNvPr id="34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107</xdr:row>
      <xdr:rowOff>0</xdr:rowOff>
    </xdr:from>
    <xdr:to>
      <xdr:col>4</xdr:col>
      <xdr:colOff>9525</xdr:colOff>
      <xdr:row>107</xdr:row>
      <xdr:rowOff>8890</xdr:rowOff>
    </xdr:to>
    <xdr:pic>
      <xdr:nvPicPr>
        <xdr:cNvPr id="34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</xdr:row>
      <xdr:rowOff>0</xdr:rowOff>
    </xdr:from>
    <xdr:to>
      <xdr:col>4</xdr:col>
      <xdr:colOff>9525</xdr:colOff>
      <xdr:row>108</xdr:row>
      <xdr:rowOff>8890</xdr:rowOff>
    </xdr:to>
    <xdr:pic>
      <xdr:nvPicPr>
        <xdr:cNvPr id="34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</xdr:row>
      <xdr:rowOff>0</xdr:rowOff>
    </xdr:from>
    <xdr:to>
      <xdr:col>4</xdr:col>
      <xdr:colOff>9525</xdr:colOff>
      <xdr:row>108</xdr:row>
      <xdr:rowOff>8890</xdr:rowOff>
    </xdr:to>
    <xdr:pic>
      <xdr:nvPicPr>
        <xdr:cNvPr id="34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9525</xdr:colOff>
      <xdr:row>108</xdr:row>
      <xdr:rowOff>8890</xdr:rowOff>
    </xdr:to>
    <xdr:pic>
      <xdr:nvPicPr>
        <xdr:cNvPr id="34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</xdr:row>
      <xdr:rowOff>0</xdr:rowOff>
    </xdr:from>
    <xdr:to>
      <xdr:col>4</xdr:col>
      <xdr:colOff>9525</xdr:colOff>
      <xdr:row>108</xdr:row>
      <xdr:rowOff>8890</xdr:rowOff>
    </xdr:to>
    <xdr:pic>
      <xdr:nvPicPr>
        <xdr:cNvPr id="34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9525</xdr:colOff>
      <xdr:row>108</xdr:row>
      <xdr:rowOff>8890</xdr:rowOff>
    </xdr:to>
    <xdr:pic>
      <xdr:nvPicPr>
        <xdr:cNvPr id="34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</xdr:row>
      <xdr:rowOff>0</xdr:rowOff>
    </xdr:from>
    <xdr:to>
      <xdr:col>4</xdr:col>
      <xdr:colOff>9525</xdr:colOff>
      <xdr:row>108</xdr:row>
      <xdr:rowOff>8890</xdr:rowOff>
    </xdr:to>
    <xdr:pic>
      <xdr:nvPicPr>
        <xdr:cNvPr id="34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75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4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4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4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4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4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4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4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4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4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109</xdr:row>
      <xdr:rowOff>0</xdr:rowOff>
    </xdr:from>
    <xdr:to>
      <xdr:col>4</xdr:col>
      <xdr:colOff>9525</xdr:colOff>
      <xdr:row>109</xdr:row>
      <xdr:rowOff>8890</xdr:rowOff>
    </xdr:to>
    <xdr:pic>
      <xdr:nvPicPr>
        <xdr:cNvPr id="35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109</xdr:row>
      <xdr:rowOff>0</xdr:rowOff>
    </xdr:from>
    <xdr:to>
      <xdr:col>4</xdr:col>
      <xdr:colOff>9525</xdr:colOff>
      <xdr:row>109</xdr:row>
      <xdr:rowOff>8890</xdr:rowOff>
    </xdr:to>
    <xdr:pic>
      <xdr:nvPicPr>
        <xdr:cNvPr id="35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9525</xdr:colOff>
      <xdr:row>109</xdr:row>
      <xdr:rowOff>8890</xdr:rowOff>
    </xdr:to>
    <xdr:pic>
      <xdr:nvPicPr>
        <xdr:cNvPr id="35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109</xdr:row>
      <xdr:rowOff>0</xdr:rowOff>
    </xdr:from>
    <xdr:to>
      <xdr:col>4</xdr:col>
      <xdr:colOff>9525</xdr:colOff>
      <xdr:row>109</xdr:row>
      <xdr:rowOff>8890</xdr:rowOff>
    </xdr:to>
    <xdr:pic>
      <xdr:nvPicPr>
        <xdr:cNvPr id="35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9525</xdr:colOff>
      <xdr:row>109</xdr:row>
      <xdr:rowOff>8890</xdr:rowOff>
    </xdr:to>
    <xdr:pic>
      <xdr:nvPicPr>
        <xdr:cNvPr id="35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109</xdr:row>
      <xdr:rowOff>0</xdr:rowOff>
    </xdr:from>
    <xdr:to>
      <xdr:col>4</xdr:col>
      <xdr:colOff>9525</xdr:colOff>
      <xdr:row>109</xdr:row>
      <xdr:rowOff>8890</xdr:rowOff>
    </xdr:to>
    <xdr:pic>
      <xdr:nvPicPr>
        <xdr:cNvPr id="35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77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9525</xdr:colOff>
      <xdr:row>110</xdr:row>
      <xdr:rowOff>8890</xdr:rowOff>
    </xdr:to>
    <xdr:pic>
      <xdr:nvPicPr>
        <xdr:cNvPr id="35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9525</xdr:colOff>
      <xdr:row>110</xdr:row>
      <xdr:rowOff>8890</xdr:rowOff>
    </xdr:to>
    <xdr:pic>
      <xdr:nvPicPr>
        <xdr:cNvPr id="35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9525</xdr:colOff>
      <xdr:row>110</xdr:row>
      <xdr:rowOff>8890</xdr:rowOff>
    </xdr:to>
    <xdr:pic>
      <xdr:nvPicPr>
        <xdr:cNvPr id="35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9525</xdr:colOff>
      <xdr:row>110</xdr:row>
      <xdr:rowOff>8890</xdr:rowOff>
    </xdr:to>
    <xdr:pic>
      <xdr:nvPicPr>
        <xdr:cNvPr id="35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9525</xdr:colOff>
      <xdr:row>110</xdr:row>
      <xdr:rowOff>8890</xdr:rowOff>
    </xdr:to>
    <xdr:pic>
      <xdr:nvPicPr>
        <xdr:cNvPr id="35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110</xdr:row>
      <xdr:rowOff>0</xdr:rowOff>
    </xdr:from>
    <xdr:to>
      <xdr:col>4</xdr:col>
      <xdr:colOff>9525</xdr:colOff>
      <xdr:row>110</xdr:row>
      <xdr:rowOff>8890</xdr:rowOff>
    </xdr:to>
    <xdr:pic>
      <xdr:nvPicPr>
        <xdr:cNvPr id="35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80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</xdr:row>
      <xdr:rowOff>0</xdr:rowOff>
    </xdr:from>
    <xdr:to>
      <xdr:col>4</xdr:col>
      <xdr:colOff>9525</xdr:colOff>
      <xdr:row>111</xdr:row>
      <xdr:rowOff>8890</xdr:rowOff>
    </xdr:to>
    <xdr:pic>
      <xdr:nvPicPr>
        <xdr:cNvPr id="35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</xdr:row>
      <xdr:rowOff>0</xdr:rowOff>
    </xdr:from>
    <xdr:to>
      <xdr:col>4</xdr:col>
      <xdr:colOff>9525</xdr:colOff>
      <xdr:row>111</xdr:row>
      <xdr:rowOff>8890</xdr:rowOff>
    </xdr:to>
    <xdr:pic>
      <xdr:nvPicPr>
        <xdr:cNvPr id="35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5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5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6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6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6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6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6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9525</xdr:colOff>
      <xdr:row>111</xdr:row>
      <xdr:rowOff>8890</xdr:rowOff>
    </xdr:to>
    <xdr:pic>
      <xdr:nvPicPr>
        <xdr:cNvPr id="36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6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6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</xdr:row>
      <xdr:rowOff>0</xdr:rowOff>
    </xdr:from>
    <xdr:to>
      <xdr:col>4</xdr:col>
      <xdr:colOff>9525</xdr:colOff>
      <xdr:row>111</xdr:row>
      <xdr:rowOff>8890</xdr:rowOff>
    </xdr:to>
    <xdr:pic>
      <xdr:nvPicPr>
        <xdr:cNvPr id="36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9525</xdr:colOff>
      <xdr:row>111</xdr:row>
      <xdr:rowOff>8890</xdr:rowOff>
    </xdr:to>
    <xdr:pic>
      <xdr:nvPicPr>
        <xdr:cNvPr id="36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111</xdr:row>
      <xdr:rowOff>0</xdr:rowOff>
    </xdr:from>
    <xdr:to>
      <xdr:col>4</xdr:col>
      <xdr:colOff>9525</xdr:colOff>
      <xdr:row>111</xdr:row>
      <xdr:rowOff>8890</xdr:rowOff>
    </xdr:to>
    <xdr:pic>
      <xdr:nvPicPr>
        <xdr:cNvPr id="36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83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</xdr:row>
      <xdr:rowOff>0</xdr:rowOff>
    </xdr:from>
    <xdr:to>
      <xdr:col>4</xdr:col>
      <xdr:colOff>9525</xdr:colOff>
      <xdr:row>112</xdr:row>
      <xdr:rowOff>8890</xdr:rowOff>
    </xdr:to>
    <xdr:pic>
      <xdr:nvPicPr>
        <xdr:cNvPr id="36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</xdr:row>
      <xdr:rowOff>0</xdr:rowOff>
    </xdr:from>
    <xdr:to>
      <xdr:col>4</xdr:col>
      <xdr:colOff>9525</xdr:colOff>
      <xdr:row>112</xdr:row>
      <xdr:rowOff>8890</xdr:rowOff>
    </xdr:to>
    <xdr:pic>
      <xdr:nvPicPr>
        <xdr:cNvPr id="36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9525</xdr:colOff>
      <xdr:row>112</xdr:row>
      <xdr:rowOff>8890</xdr:rowOff>
    </xdr:to>
    <xdr:pic>
      <xdr:nvPicPr>
        <xdr:cNvPr id="36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</xdr:row>
      <xdr:rowOff>0</xdr:rowOff>
    </xdr:from>
    <xdr:to>
      <xdr:col>4</xdr:col>
      <xdr:colOff>9525</xdr:colOff>
      <xdr:row>112</xdr:row>
      <xdr:rowOff>8890</xdr:rowOff>
    </xdr:to>
    <xdr:pic>
      <xdr:nvPicPr>
        <xdr:cNvPr id="36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9525</xdr:colOff>
      <xdr:row>112</xdr:row>
      <xdr:rowOff>8890</xdr:rowOff>
    </xdr:to>
    <xdr:pic>
      <xdr:nvPicPr>
        <xdr:cNvPr id="36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</xdr:row>
      <xdr:rowOff>0</xdr:rowOff>
    </xdr:from>
    <xdr:to>
      <xdr:col>4</xdr:col>
      <xdr:colOff>9525</xdr:colOff>
      <xdr:row>112</xdr:row>
      <xdr:rowOff>8890</xdr:rowOff>
    </xdr:to>
    <xdr:pic>
      <xdr:nvPicPr>
        <xdr:cNvPr id="36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85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113</xdr:row>
      <xdr:rowOff>0</xdr:rowOff>
    </xdr:from>
    <xdr:to>
      <xdr:col>4</xdr:col>
      <xdr:colOff>9525</xdr:colOff>
      <xdr:row>113</xdr:row>
      <xdr:rowOff>8890</xdr:rowOff>
    </xdr:to>
    <xdr:pic>
      <xdr:nvPicPr>
        <xdr:cNvPr id="36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113</xdr:row>
      <xdr:rowOff>0</xdr:rowOff>
    </xdr:from>
    <xdr:to>
      <xdr:col>4</xdr:col>
      <xdr:colOff>9525</xdr:colOff>
      <xdr:row>113</xdr:row>
      <xdr:rowOff>8890</xdr:rowOff>
    </xdr:to>
    <xdr:pic>
      <xdr:nvPicPr>
        <xdr:cNvPr id="36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9525</xdr:colOff>
      <xdr:row>113</xdr:row>
      <xdr:rowOff>8890</xdr:rowOff>
    </xdr:to>
    <xdr:pic>
      <xdr:nvPicPr>
        <xdr:cNvPr id="36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113</xdr:row>
      <xdr:rowOff>0</xdr:rowOff>
    </xdr:from>
    <xdr:to>
      <xdr:col>4</xdr:col>
      <xdr:colOff>9525</xdr:colOff>
      <xdr:row>113</xdr:row>
      <xdr:rowOff>8890</xdr:rowOff>
    </xdr:to>
    <xdr:pic>
      <xdr:nvPicPr>
        <xdr:cNvPr id="36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9525</xdr:colOff>
      <xdr:row>113</xdr:row>
      <xdr:rowOff>8890</xdr:rowOff>
    </xdr:to>
    <xdr:pic>
      <xdr:nvPicPr>
        <xdr:cNvPr id="36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113</xdr:row>
      <xdr:rowOff>0</xdr:rowOff>
    </xdr:from>
    <xdr:to>
      <xdr:col>4</xdr:col>
      <xdr:colOff>9525</xdr:colOff>
      <xdr:row>113</xdr:row>
      <xdr:rowOff>8890</xdr:rowOff>
    </xdr:to>
    <xdr:pic>
      <xdr:nvPicPr>
        <xdr:cNvPr id="36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88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6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6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6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6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6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6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6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6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6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9525</xdr:colOff>
      <xdr:row>114</xdr:row>
      <xdr:rowOff>8890</xdr:rowOff>
    </xdr:to>
    <xdr:pic>
      <xdr:nvPicPr>
        <xdr:cNvPr id="37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9525</xdr:colOff>
      <xdr:row>114</xdr:row>
      <xdr:rowOff>8890</xdr:rowOff>
    </xdr:to>
    <xdr:pic>
      <xdr:nvPicPr>
        <xdr:cNvPr id="37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9525</xdr:colOff>
      <xdr:row>114</xdr:row>
      <xdr:rowOff>8890</xdr:rowOff>
    </xdr:to>
    <xdr:pic>
      <xdr:nvPicPr>
        <xdr:cNvPr id="37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9525</xdr:colOff>
      <xdr:row>114</xdr:row>
      <xdr:rowOff>8890</xdr:rowOff>
    </xdr:to>
    <xdr:pic>
      <xdr:nvPicPr>
        <xdr:cNvPr id="37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9525</xdr:colOff>
      <xdr:row>114</xdr:row>
      <xdr:rowOff>8890</xdr:rowOff>
    </xdr:to>
    <xdr:pic>
      <xdr:nvPicPr>
        <xdr:cNvPr id="37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9525</xdr:colOff>
      <xdr:row>114</xdr:row>
      <xdr:rowOff>8890</xdr:rowOff>
    </xdr:to>
    <xdr:pic>
      <xdr:nvPicPr>
        <xdr:cNvPr id="37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90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</xdr:row>
      <xdr:rowOff>0</xdr:rowOff>
    </xdr:from>
    <xdr:to>
      <xdr:col>4</xdr:col>
      <xdr:colOff>9525</xdr:colOff>
      <xdr:row>116</xdr:row>
      <xdr:rowOff>8890</xdr:rowOff>
    </xdr:to>
    <xdr:pic>
      <xdr:nvPicPr>
        <xdr:cNvPr id="37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</xdr:row>
      <xdr:rowOff>0</xdr:rowOff>
    </xdr:from>
    <xdr:to>
      <xdr:col>4</xdr:col>
      <xdr:colOff>9525</xdr:colOff>
      <xdr:row>116</xdr:row>
      <xdr:rowOff>8890</xdr:rowOff>
    </xdr:to>
    <xdr:pic>
      <xdr:nvPicPr>
        <xdr:cNvPr id="37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37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</xdr:row>
      <xdr:rowOff>0</xdr:rowOff>
    </xdr:from>
    <xdr:to>
      <xdr:col>4</xdr:col>
      <xdr:colOff>9525</xdr:colOff>
      <xdr:row>116</xdr:row>
      <xdr:rowOff>8890</xdr:rowOff>
    </xdr:to>
    <xdr:pic>
      <xdr:nvPicPr>
        <xdr:cNvPr id="37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9525</xdr:colOff>
      <xdr:row>116</xdr:row>
      <xdr:rowOff>8890</xdr:rowOff>
    </xdr:to>
    <xdr:pic>
      <xdr:nvPicPr>
        <xdr:cNvPr id="37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</xdr:row>
      <xdr:rowOff>0</xdr:rowOff>
    </xdr:from>
    <xdr:to>
      <xdr:col>4</xdr:col>
      <xdr:colOff>9525</xdr:colOff>
      <xdr:row>116</xdr:row>
      <xdr:rowOff>8890</xdr:rowOff>
    </xdr:to>
    <xdr:pic>
      <xdr:nvPicPr>
        <xdr:cNvPr id="37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</xdr:row>
      <xdr:rowOff>0</xdr:rowOff>
    </xdr:from>
    <xdr:to>
      <xdr:col>4</xdr:col>
      <xdr:colOff>9525</xdr:colOff>
      <xdr:row>118</xdr:row>
      <xdr:rowOff>8890</xdr:rowOff>
    </xdr:to>
    <xdr:pic>
      <xdr:nvPicPr>
        <xdr:cNvPr id="37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</xdr:row>
      <xdr:rowOff>0</xdr:rowOff>
    </xdr:from>
    <xdr:to>
      <xdr:col>4</xdr:col>
      <xdr:colOff>9525</xdr:colOff>
      <xdr:row>118</xdr:row>
      <xdr:rowOff>8890</xdr:rowOff>
    </xdr:to>
    <xdr:pic>
      <xdr:nvPicPr>
        <xdr:cNvPr id="37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7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7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8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8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8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8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8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38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8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8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</xdr:row>
      <xdr:rowOff>0</xdr:rowOff>
    </xdr:from>
    <xdr:to>
      <xdr:col>4</xdr:col>
      <xdr:colOff>9525</xdr:colOff>
      <xdr:row>118</xdr:row>
      <xdr:rowOff>8890</xdr:rowOff>
    </xdr:to>
    <xdr:pic>
      <xdr:nvPicPr>
        <xdr:cNvPr id="38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9525</xdr:colOff>
      <xdr:row>118</xdr:row>
      <xdr:rowOff>8890</xdr:rowOff>
    </xdr:to>
    <xdr:pic>
      <xdr:nvPicPr>
        <xdr:cNvPr id="38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</xdr:row>
      <xdr:rowOff>0</xdr:rowOff>
    </xdr:from>
    <xdr:to>
      <xdr:col>4</xdr:col>
      <xdr:colOff>9525</xdr:colOff>
      <xdr:row>118</xdr:row>
      <xdr:rowOff>8890</xdr:rowOff>
    </xdr:to>
    <xdr:pic>
      <xdr:nvPicPr>
        <xdr:cNvPr id="38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</xdr:row>
      <xdr:rowOff>0</xdr:rowOff>
    </xdr:from>
    <xdr:to>
      <xdr:col>4</xdr:col>
      <xdr:colOff>9525</xdr:colOff>
      <xdr:row>119</xdr:row>
      <xdr:rowOff>8890</xdr:rowOff>
    </xdr:to>
    <xdr:pic>
      <xdr:nvPicPr>
        <xdr:cNvPr id="38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</xdr:row>
      <xdr:rowOff>0</xdr:rowOff>
    </xdr:from>
    <xdr:to>
      <xdr:col>4</xdr:col>
      <xdr:colOff>9525</xdr:colOff>
      <xdr:row>119</xdr:row>
      <xdr:rowOff>8890</xdr:rowOff>
    </xdr:to>
    <xdr:pic>
      <xdr:nvPicPr>
        <xdr:cNvPr id="38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9525</xdr:colOff>
      <xdr:row>119</xdr:row>
      <xdr:rowOff>8890</xdr:rowOff>
    </xdr:to>
    <xdr:pic>
      <xdr:nvPicPr>
        <xdr:cNvPr id="38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</xdr:row>
      <xdr:rowOff>0</xdr:rowOff>
    </xdr:from>
    <xdr:to>
      <xdr:col>4</xdr:col>
      <xdr:colOff>9525</xdr:colOff>
      <xdr:row>119</xdr:row>
      <xdr:rowOff>8890</xdr:rowOff>
    </xdr:to>
    <xdr:pic>
      <xdr:nvPicPr>
        <xdr:cNvPr id="38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9525</xdr:colOff>
      <xdr:row>119</xdr:row>
      <xdr:rowOff>8890</xdr:rowOff>
    </xdr:to>
    <xdr:pic>
      <xdr:nvPicPr>
        <xdr:cNvPr id="38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</xdr:row>
      <xdr:rowOff>0</xdr:rowOff>
    </xdr:from>
    <xdr:to>
      <xdr:col>4</xdr:col>
      <xdr:colOff>9525</xdr:colOff>
      <xdr:row>119</xdr:row>
      <xdr:rowOff>8890</xdr:rowOff>
    </xdr:to>
    <xdr:pic>
      <xdr:nvPicPr>
        <xdr:cNvPr id="38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033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9525</xdr:colOff>
      <xdr:row>120</xdr:row>
      <xdr:rowOff>8890</xdr:rowOff>
    </xdr:to>
    <xdr:pic>
      <xdr:nvPicPr>
        <xdr:cNvPr id="38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9525</xdr:colOff>
      <xdr:row>120</xdr:row>
      <xdr:rowOff>8890</xdr:rowOff>
    </xdr:to>
    <xdr:pic>
      <xdr:nvPicPr>
        <xdr:cNvPr id="38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9525</xdr:colOff>
      <xdr:row>120</xdr:row>
      <xdr:rowOff>8890</xdr:rowOff>
    </xdr:to>
    <xdr:pic>
      <xdr:nvPicPr>
        <xdr:cNvPr id="38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9525</xdr:colOff>
      <xdr:row>120</xdr:row>
      <xdr:rowOff>8890</xdr:rowOff>
    </xdr:to>
    <xdr:pic>
      <xdr:nvPicPr>
        <xdr:cNvPr id="38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9525</xdr:colOff>
      <xdr:row>120</xdr:row>
      <xdr:rowOff>8890</xdr:rowOff>
    </xdr:to>
    <xdr:pic>
      <xdr:nvPicPr>
        <xdr:cNvPr id="38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9525</xdr:colOff>
      <xdr:row>120</xdr:row>
      <xdr:rowOff>8890</xdr:rowOff>
    </xdr:to>
    <xdr:pic>
      <xdr:nvPicPr>
        <xdr:cNvPr id="38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058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8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8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8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8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8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8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8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8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8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121</xdr:row>
      <xdr:rowOff>0</xdr:rowOff>
    </xdr:from>
    <xdr:to>
      <xdr:col>4</xdr:col>
      <xdr:colOff>9525</xdr:colOff>
      <xdr:row>121</xdr:row>
      <xdr:rowOff>8890</xdr:rowOff>
    </xdr:to>
    <xdr:pic>
      <xdr:nvPicPr>
        <xdr:cNvPr id="39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121</xdr:row>
      <xdr:rowOff>0</xdr:rowOff>
    </xdr:from>
    <xdr:to>
      <xdr:col>4</xdr:col>
      <xdr:colOff>9525</xdr:colOff>
      <xdr:row>121</xdr:row>
      <xdr:rowOff>8890</xdr:rowOff>
    </xdr:to>
    <xdr:pic>
      <xdr:nvPicPr>
        <xdr:cNvPr id="39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9525</xdr:colOff>
      <xdr:row>121</xdr:row>
      <xdr:rowOff>8890</xdr:rowOff>
    </xdr:to>
    <xdr:pic>
      <xdr:nvPicPr>
        <xdr:cNvPr id="39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121</xdr:row>
      <xdr:rowOff>0</xdr:rowOff>
    </xdr:from>
    <xdr:to>
      <xdr:col>4</xdr:col>
      <xdr:colOff>9525</xdr:colOff>
      <xdr:row>121</xdr:row>
      <xdr:rowOff>8890</xdr:rowOff>
    </xdr:to>
    <xdr:pic>
      <xdr:nvPicPr>
        <xdr:cNvPr id="39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9525</xdr:colOff>
      <xdr:row>121</xdr:row>
      <xdr:rowOff>8890</xdr:rowOff>
    </xdr:to>
    <xdr:pic>
      <xdr:nvPicPr>
        <xdr:cNvPr id="39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121</xdr:row>
      <xdr:rowOff>0</xdr:rowOff>
    </xdr:from>
    <xdr:to>
      <xdr:col>4</xdr:col>
      <xdr:colOff>9525</xdr:colOff>
      <xdr:row>121</xdr:row>
      <xdr:rowOff>8890</xdr:rowOff>
    </xdr:to>
    <xdr:pic>
      <xdr:nvPicPr>
        <xdr:cNvPr id="39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084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9525</xdr:colOff>
      <xdr:row>122</xdr:row>
      <xdr:rowOff>8890</xdr:rowOff>
    </xdr:to>
    <xdr:pic>
      <xdr:nvPicPr>
        <xdr:cNvPr id="39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9525</xdr:colOff>
      <xdr:row>122</xdr:row>
      <xdr:rowOff>8890</xdr:rowOff>
    </xdr:to>
    <xdr:pic>
      <xdr:nvPicPr>
        <xdr:cNvPr id="39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9525</xdr:colOff>
      <xdr:row>122</xdr:row>
      <xdr:rowOff>8890</xdr:rowOff>
    </xdr:to>
    <xdr:pic>
      <xdr:nvPicPr>
        <xdr:cNvPr id="39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9525</xdr:colOff>
      <xdr:row>122</xdr:row>
      <xdr:rowOff>8890</xdr:rowOff>
    </xdr:to>
    <xdr:pic>
      <xdr:nvPicPr>
        <xdr:cNvPr id="39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9525</xdr:colOff>
      <xdr:row>122</xdr:row>
      <xdr:rowOff>8890</xdr:rowOff>
    </xdr:to>
    <xdr:pic>
      <xdr:nvPicPr>
        <xdr:cNvPr id="39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9525</xdr:colOff>
      <xdr:row>122</xdr:row>
      <xdr:rowOff>8890</xdr:rowOff>
    </xdr:to>
    <xdr:pic>
      <xdr:nvPicPr>
        <xdr:cNvPr id="39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109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</xdr:row>
      <xdr:rowOff>0</xdr:rowOff>
    </xdr:from>
    <xdr:to>
      <xdr:col>4</xdr:col>
      <xdr:colOff>9525</xdr:colOff>
      <xdr:row>123</xdr:row>
      <xdr:rowOff>8890</xdr:rowOff>
    </xdr:to>
    <xdr:pic>
      <xdr:nvPicPr>
        <xdr:cNvPr id="39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</xdr:row>
      <xdr:rowOff>0</xdr:rowOff>
    </xdr:from>
    <xdr:to>
      <xdr:col>4</xdr:col>
      <xdr:colOff>9525</xdr:colOff>
      <xdr:row>123</xdr:row>
      <xdr:rowOff>8890</xdr:rowOff>
    </xdr:to>
    <xdr:pic>
      <xdr:nvPicPr>
        <xdr:cNvPr id="39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39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39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40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40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40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40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40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9525</xdr:colOff>
      <xdr:row>123</xdr:row>
      <xdr:rowOff>8890</xdr:rowOff>
    </xdr:to>
    <xdr:pic>
      <xdr:nvPicPr>
        <xdr:cNvPr id="40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40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40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</xdr:row>
      <xdr:rowOff>0</xdr:rowOff>
    </xdr:from>
    <xdr:to>
      <xdr:col>4</xdr:col>
      <xdr:colOff>9525</xdr:colOff>
      <xdr:row>123</xdr:row>
      <xdr:rowOff>8890</xdr:rowOff>
    </xdr:to>
    <xdr:pic>
      <xdr:nvPicPr>
        <xdr:cNvPr id="40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9525</xdr:colOff>
      <xdr:row>123</xdr:row>
      <xdr:rowOff>8890</xdr:rowOff>
    </xdr:to>
    <xdr:pic>
      <xdr:nvPicPr>
        <xdr:cNvPr id="40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</xdr:row>
      <xdr:rowOff>0</xdr:rowOff>
    </xdr:from>
    <xdr:to>
      <xdr:col>4</xdr:col>
      <xdr:colOff>9525</xdr:colOff>
      <xdr:row>123</xdr:row>
      <xdr:rowOff>8890</xdr:rowOff>
    </xdr:to>
    <xdr:pic>
      <xdr:nvPicPr>
        <xdr:cNvPr id="40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134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124</xdr:row>
      <xdr:rowOff>0</xdr:rowOff>
    </xdr:from>
    <xdr:to>
      <xdr:col>4</xdr:col>
      <xdr:colOff>9525</xdr:colOff>
      <xdr:row>124</xdr:row>
      <xdr:rowOff>8890</xdr:rowOff>
    </xdr:to>
    <xdr:pic>
      <xdr:nvPicPr>
        <xdr:cNvPr id="40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124</xdr:row>
      <xdr:rowOff>0</xdr:rowOff>
    </xdr:from>
    <xdr:to>
      <xdr:col>4</xdr:col>
      <xdr:colOff>9525</xdr:colOff>
      <xdr:row>124</xdr:row>
      <xdr:rowOff>8890</xdr:rowOff>
    </xdr:to>
    <xdr:pic>
      <xdr:nvPicPr>
        <xdr:cNvPr id="40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9525</xdr:colOff>
      <xdr:row>124</xdr:row>
      <xdr:rowOff>8890</xdr:rowOff>
    </xdr:to>
    <xdr:pic>
      <xdr:nvPicPr>
        <xdr:cNvPr id="40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124</xdr:row>
      <xdr:rowOff>0</xdr:rowOff>
    </xdr:from>
    <xdr:to>
      <xdr:col>4</xdr:col>
      <xdr:colOff>9525</xdr:colOff>
      <xdr:row>124</xdr:row>
      <xdr:rowOff>8890</xdr:rowOff>
    </xdr:to>
    <xdr:pic>
      <xdr:nvPicPr>
        <xdr:cNvPr id="40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9525</xdr:colOff>
      <xdr:row>124</xdr:row>
      <xdr:rowOff>8890</xdr:rowOff>
    </xdr:to>
    <xdr:pic>
      <xdr:nvPicPr>
        <xdr:cNvPr id="40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124</xdr:row>
      <xdr:rowOff>0</xdr:rowOff>
    </xdr:from>
    <xdr:to>
      <xdr:col>4</xdr:col>
      <xdr:colOff>9525</xdr:colOff>
      <xdr:row>124</xdr:row>
      <xdr:rowOff>8890</xdr:rowOff>
    </xdr:to>
    <xdr:pic>
      <xdr:nvPicPr>
        <xdr:cNvPr id="40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160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8890</xdr:rowOff>
    </xdr:to>
    <xdr:pic>
      <xdr:nvPicPr>
        <xdr:cNvPr id="40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8890</xdr:rowOff>
    </xdr:to>
    <xdr:pic>
      <xdr:nvPicPr>
        <xdr:cNvPr id="40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9525</xdr:colOff>
      <xdr:row>125</xdr:row>
      <xdr:rowOff>8890</xdr:rowOff>
    </xdr:to>
    <xdr:pic>
      <xdr:nvPicPr>
        <xdr:cNvPr id="40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8890</xdr:rowOff>
    </xdr:to>
    <xdr:pic>
      <xdr:nvPicPr>
        <xdr:cNvPr id="40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9525</xdr:colOff>
      <xdr:row>125</xdr:row>
      <xdr:rowOff>8890</xdr:rowOff>
    </xdr:to>
    <xdr:pic>
      <xdr:nvPicPr>
        <xdr:cNvPr id="40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8890</xdr:rowOff>
    </xdr:to>
    <xdr:pic>
      <xdr:nvPicPr>
        <xdr:cNvPr id="40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185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0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0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0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0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0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0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0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0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0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</xdr:row>
      <xdr:rowOff>0</xdr:rowOff>
    </xdr:from>
    <xdr:to>
      <xdr:col>4</xdr:col>
      <xdr:colOff>9525</xdr:colOff>
      <xdr:row>126</xdr:row>
      <xdr:rowOff>8890</xdr:rowOff>
    </xdr:to>
    <xdr:pic>
      <xdr:nvPicPr>
        <xdr:cNvPr id="41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</xdr:row>
      <xdr:rowOff>0</xdr:rowOff>
    </xdr:from>
    <xdr:to>
      <xdr:col>4</xdr:col>
      <xdr:colOff>9525</xdr:colOff>
      <xdr:row>126</xdr:row>
      <xdr:rowOff>8890</xdr:rowOff>
    </xdr:to>
    <xdr:pic>
      <xdr:nvPicPr>
        <xdr:cNvPr id="41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9525</xdr:colOff>
      <xdr:row>126</xdr:row>
      <xdr:rowOff>8890</xdr:rowOff>
    </xdr:to>
    <xdr:pic>
      <xdr:nvPicPr>
        <xdr:cNvPr id="41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</xdr:row>
      <xdr:rowOff>0</xdr:rowOff>
    </xdr:from>
    <xdr:to>
      <xdr:col>4</xdr:col>
      <xdr:colOff>9525</xdr:colOff>
      <xdr:row>126</xdr:row>
      <xdr:rowOff>8890</xdr:rowOff>
    </xdr:to>
    <xdr:pic>
      <xdr:nvPicPr>
        <xdr:cNvPr id="41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9525</xdr:colOff>
      <xdr:row>126</xdr:row>
      <xdr:rowOff>8890</xdr:rowOff>
    </xdr:to>
    <xdr:pic>
      <xdr:nvPicPr>
        <xdr:cNvPr id="41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</xdr:row>
      <xdr:rowOff>0</xdr:rowOff>
    </xdr:from>
    <xdr:to>
      <xdr:col>4</xdr:col>
      <xdr:colOff>9525</xdr:colOff>
      <xdr:row>126</xdr:row>
      <xdr:rowOff>8890</xdr:rowOff>
    </xdr:to>
    <xdr:pic>
      <xdr:nvPicPr>
        <xdr:cNvPr id="41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211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</xdr:row>
      <xdr:rowOff>0</xdr:rowOff>
    </xdr:from>
    <xdr:to>
      <xdr:col>4</xdr:col>
      <xdr:colOff>9525</xdr:colOff>
      <xdr:row>128</xdr:row>
      <xdr:rowOff>8890</xdr:rowOff>
    </xdr:to>
    <xdr:pic>
      <xdr:nvPicPr>
        <xdr:cNvPr id="41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</xdr:row>
      <xdr:rowOff>0</xdr:rowOff>
    </xdr:from>
    <xdr:to>
      <xdr:col>4</xdr:col>
      <xdr:colOff>9525</xdr:colOff>
      <xdr:row>128</xdr:row>
      <xdr:rowOff>8890</xdr:rowOff>
    </xdr:to>
    <xdr:pic>
      <xdr:nvPicPr>
        <xdr:cNvPr id="41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1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</xdr:row>
      <xdr:rowOff>0</xdr:rowOff>
    </xdr:from>
    <xdr:to>
      <xdr:col>4</xdr:col>
      <xdr:colOff>9525</xdr:colOff>
      <xdr:row>128</xdr:row>
      <xdr:rowOff>8890</xdr:rowOff>
    </xdr:to>
    <xdr:pic>
      <xdr:nvPicPr>
        <xdr:cNvPr id="41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9525</xdr:colOff>
      <xdr:row>128</xdr:row>
      <xdr:rowOff>8890</xdr:rowOff>
    </xdr:to>
    <xdr:pic>
      <xdr:nvPicPr>
        <xdr:cNvPr id="41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</xdr:row>
      <xdr:rowOff>0</xdr:rowOff>
    </xdr:from>
    <xdr:to>
      <xdr:col>4</xdr:col>
      <xdr:colOff>9525</xdr:colOff>
      <xdr:row>128</xdr:row>
      <xdr:rowOff>8890</xdr:rowOff>
    </xdr:to>
    <xdr:pic>
      <xdr:nvPicPr>
        <xdr:cNvPr id="41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</xdr:row>
      <xdr:rowOff>0</xdr:rowOff>
    </xdr:from>
    <xdr:to>
      <xdr:col>4</xdr:col>
      <xdr:colOff>9525</xdr:colOff>
      <xdr:row>129</xdr:row>
      <xdr:rowOff>8890</xdr:rowOff>
    </xdr:to>
    <xdr:pic>
      <xdr:nvPicPr>
        <xdr:cNvPr id="41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</xdr:row>
      <xdr:rowOff>0</xdr:rowOff>
    </xdr:from>
    <xdr:to>
      <xdr:col>4</xdr:col>
      <xdr:colOff>9525</xdr:colOff>
      <xdr:row>129</xdr:row>
      <xdr:rowOff>8890</xdr:rowOff>
    </xdr:to>
    <xdr:pic>
      <xdr:nvPicPr>
        <xdr:cNvPr id="41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1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1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2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2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2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2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2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9525</xdr:colOff>
      <xdr:row>129</xdr:row>
      <xdr:rowOff>8890</xdr:rowOff>
    </xdr:to>
    <xdr:pic>
      <xdr:nvPicPr>
        <xdr:cNvPr id="42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2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2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</xdr:row>
      <xdr:rowOff>0</xdr:rowOff>
    </xdr:from>
    <xdr:to>
      <xdr:col>4</xdr:col>
      <xdr:colOff>9525</xdr:colOff>
      <xdr:row>129</xdr:row>
      <xdr:rowOff>8890</xdr:rowOff>
    </xdr:to>
    <xdr:pic>
      <xdr:nvPicPr>
        <xdr:cNvPr id="42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9525</xdr:colOff>
      <xdr:row>129</xdr:row>
      <xdr:rowOff>8890</xdr:rowOff>
    </xdr:to>
    <xdr:pic>
      <xdr:nvPicPr>
        <xdr:cNvPr id="42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</xdr:row>
      <xdr:rowOff>0</xdr:rowOff>
    </xdr:from>
    <xdr:to>
      <xdr:col>4</xdr:col>
      <xdr:colOff>9525</xdr:colOff>
      <xdr:row>129</xdr:row>
      <xdr:rowOff>8890</xdr:rowOff>
    </xdr:to>
    <xdr:pic>
      <xdr:nvPicPr>
        <xdr:cNvPr id="42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287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</xdr:row>
      <xdr:rowOff>0</xdr:rowOff>
    </xdr:from>
    <xdr:to>
      <xdr:col>4</xdr:col>
      <xdr:colOff>9525</xdr:colOff>
      <xdr:row>130</xdr:row>
      <xdr:rowOff>8890</xdr:rowOff>
    </xdr:to>
    <xdr:pic>
      <xdr:nvPicPr>
        <xdr:cNvPr id="42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</xdr:row>
      <xdr:rowOff>0</xdr:rowOff>
    </xdr:from>
    <xdr:to>
      <xdr:col>4</xdr:col>
      <xdr:colOff>9525</xdr:colOff>
      <xdr:row>130</xdr:row>
      <xdr:rowOff>8890</xdr:rowOff>
    </xdr:to>
    <xdr:pic>
      <xdr:nvPicPr>
        <xdr:cNvPr id="42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9525</xdr:colOff>
      <xdr:row>130</xdr:row>
      <xdr:rowOff>8890</xdr:rowOff>
    </xdr:to>
    <xdr:pic>
      <xdr:nvPicPr>
        <xdr:cNvPr id="42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</xdr:row>
      <xdr:rowOff>0</xdr:rowOff>
    </xdr:from>
    <xdr:to>
      <xdr:col>4</xdr:col>
      <xdr:colOff>9525</xdr:colOff>
      <xdr:row>130</xdr:row>
      <xdr:rowOff>8890</xdr:rowOff>
    </xdr:to>
    <xdr:pic>
      <xdr:nvPicPr>
        <xdr:cNvPr id="42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9525</xdr:colOff>
      <xdr:row>130</xdr:row>
      <xdr:rowOff>8890</xdr:rowOff>
    </xdr:to>
    <xdr:pic>
      <xdr:nvPicPr>
        <xdr:cNvPr id="42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130</xdr:row>
      <xdr:rowOff>0</xdr:rowOff>
    </xdr:from>
    <xdr:to>
      <xdr:col>4</xdr:col>
      <xdr:colOff>9525</xdr:colOff>
      <xdr:row>130</xdr:row>
      <xdr:rowOff>8890</xdr:rowOff>
    </xdr:to>
    <xdr:pic>
      <xdr:nvPicPr>
        <xdr:cNvPr id="42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312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</xdr:row>
      <xdr:rowOff>0</xdr:rowOff>
    </xdr:from>
    <xdr:to>
      <xdr:col>4</xdr:col>
      <xdr:colOff>9525</xdr:colOff>
      <xdr:row>131</xdr:row>
      <xdr:rowOff>8890</xdr:rowOff>
    </xdr:to>
    <xdr:pic>
      <xdr:nvPicPr>
        <xdr:cNvPr id="42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</xdr:row>
      <xdr:rowOff>0</xdr:rowOff>
    </xdr:from>
    <xdr:to>
      <xdr:col>4</xdr:col>
      <xdr:colOff>9525</xdr:colOff>
      <xdr:row>131</xdr:row>
      <xdr:rowOff>8890</xdr:rowOff>
    </xdr:to>
    <xdr:pic>
      <xdr:nvPicPr>
        <xdr:cNvPr id="42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9525</xdr:colOff>
      <xdr:row>131</xdr:row>
      <xdr:rowOff>8890</xdr:rowOff>
    </xdr:to>
    <xdr:pic>
      <xdr:nvPicPr>
        <xdr:cNvPr id="42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</xdr:row>
      <xdr:rowOff>0</xdr:rowOff>
    </xdr:from>
    <xdr:to>
      <xdr:col>4</xdr:col>
      <xdr:colOff>9525</xdr:colOff>
      <xdr:row>131</xdr:row>
      <xdr:rowOff>8890</xdr:rowOff>
    </xdr:to>
    <xdr:pic>
      <xdr:nvPicPr>
        <xdr:cNvPr id="42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9525</xdr:colOff>
      <xdr:row>131</xdr:row>
      <xdr:rowOff>8890</xdr:rowOff>
    </xdr:to>
    <xdr:pic>
      <xdr:nvPicPr>
        <xdr:cNvPr id="42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</xdr:row>
      <xdr:rowOff>0</xdr:rowOff>
    </xdr:from>
    <xdr:to>
      <xdr:col>4</xdr:col>
      <xdr:colOff>9525</xdr:colOff>
      <xdr:row>131</xdr:row>
      <xdr:rowOff>8890</xdr:rowOff>
    </xdr:to>
    <xdr:pic>
      <xdr:nvPicPr>
        <xdr:cNvPr id="42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338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2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2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2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2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2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2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2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2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2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9525</xdr:colOff>
      <xdr:row>132</xdr:row>
      <xdr:rowOff>8890</xdr:rowOff>
    </xdr:to>
    <xdr:pic>
      <xdr:nvPicPr>
        <xdr:cNvPr id="43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9525</xdr:colOff>
      <xdr:row>132</xdr:row>
      <xdr:rowOff>8890</xdr:rowOff>
    </xdr:to>
    <xdr:pic>
      <xdr:nvPicPr>
        <xdr:cNvPr id="43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9525</xdr:colOff>
      <xdr:row>132</xdr:row>
      <xdr:rowOff>8890</xdr:rowOff>
    </xdr:to>
    <xdr:pic>
      <xdr:nvPicPr>
        <xdr:cNvPr id="43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9525</xdr:colOff>
      <xdr:row>132</xdr:row>
      <xdr:rowOff>8890</xdr:rowOff>
    </xdr:to>
    <xdr:pic>
      <xdr:nvPicPr>
        <xdr:cNvPr id="43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9525</xdr:colOff>
      <xdr:row>132</xdr:row>
      <xdr:rowOff>8890</xdr:rowOff>
    </xdr:to>
    <xdr:pic>
      <xdr:nvPicPr>
        <xdr:cNvPr id="43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9525</xdr:colOff>
      <xdr:row>132</xdr:row>
      <xdr:rowOff>8890</xdr:rowOff>
    </xdr:to>
    <xdr:pic>
      <xdr:nvPicPr>
        <xdr:cNvPr id="43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363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133</xdr:row>
      <xdr:rowOff>0</xdr:rowOff>
    </xdr:from>
    <xdr:to>
      <xdr:col>4</xdr:col>
      <xdr:colOff>9525</xdr:colOff>
      <xdr:row>133</xdr:row>
      <xdr:rowOff>8890</xdr:rowOff>
    </xdr:to>
    <xdr:pic>
      <xdr:nvPicPr>
        <xdr:cNvPr id="43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133</xdr:row>
      <xdr:rowOff>0</xdr:rowOff>
    </xdr:from>
    <xdr:to>
      <xdr:col>4</xdr:col>
      <xdr:colOff>9525</xdr:colOff>
      <xdr:row>133</xdr:row>
      <xdr:rowOff>8890</xdr:rowOff>
    </xdr:to>
    <xdr:pic>
      <xdr:nvPicPr>
        <xdr:cNvPr id="43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9525</xdr:colOff>
      <xdr:row>133</xdr:row>
      <xdr:rowOff>8890</xdr:rowOff>
    </xdr:to>
    <xdr:pic>
      <xdr:nvPicPr>
        <xdr:cNvPr id="43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133</xdr:row>
      <xdr:rowOff>0</xdr:rowOff>
    </xdr:from>
    <xdr:to>
      <xdr:col>4</xdr:col>
      <xdr:colOff>9525</xdr:colOff>
      <xdr:row>133</xdr:row>
      <xdr:rowOff>8890</xdr:rowOff>
    </xdr:to>
    <xdr:pic>
      <xdr:nvPicPr>
        <xdr:cNvPr id="43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9525</xdr:colOff>
      <xdr:row>133</xdr:row>
      <xdr:rowOff>8890</xdr:rowOff>
    </xdr:to>
    <xdr:pic>
      <xdr:nvPicPr>
        <xdr:cNvPr id="43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133</xdr:row>
      <xdr:rowOff>0</xdr:rowOff>
    </xdr:from>
    <xdr:to>
      <xdr:col>4</xdr:col>
      <xdr:colOff>9525</xdr:colOff>
      <xdr:row>133</xdr:row>
      <xdr:rowOff>8890</xdr:rowOff>
    </xdr:to>
    <xdr:pic>
      <xdr:nvPicPr>
        <xdr:cNvPr id="43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388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134</xdr:row>
      <xdr:rowOff>0</xdr:rowOff>
    </xdr:from>
    <xdr:to>
      <xdr:col>4</xdr:col>
      <xdr:colOff>9525</xdr:colOff>
      <xdr:row>134</xdr:row>
      <xdr:rowOff>8890</xdr:rowOff>
    </xdr:to>
    <xdr:pic>
      <xdr:nvPicPr>
        <xdr:cNvPr id="43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134</xdr:row>
      <xdr:rowOff>0</xdr:rowOff>
    </xdr:from>
    <xdr:to>
      <xdr:col>4</xdr:col>
      <xdr:colOff>9525</xdr:colOff>
      <xdr:row>134</xdr:row>
      <xdr:rowOff>8890</xdr:rowOff>
    </xdr:to>
    <xdr:pic>
      <xdr:nvPicPr>
        <xdr:cNvPr id="43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3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3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4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4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4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4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4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9525</xdr:colOff>
      <xdr:row>134</xdr:row>
      <xdr:rowOff>8890</xdr:rowOff>
    </xdr:to>
    <xdr:pic>
      <xdr:nvPicPr>
        <xdr:cNvPr id="44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4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4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134</xdr:row>
      <xdr:rowOff>0</xdr:rowOff>
    </xdr:from>
    <xdr:to>
      <xdr:col>4</xdr:col>
      <xdr:colOff>9525</xdr:colOff>
      <xdr:row>134</xdr:row>
      <xdr:rowOff>8890</xdr:rowOff>
    </xdr:to>
    <xdr:pic>
      <xdr:nvPicPr>
        <xdr:cNvPr id="44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9525</xdr:colOff>
      <xdr:row>134</xdr:row>
      <xdr:rowOff>8890</xdr:rowOff>
    </xdr:to>
    <xdr:pic>
      <xdr:nvPicPr>
        <xdr:cNvPr id="44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134</xdr:row>
      <xdr:rowOff>0</xdr:rowOff>
    </xdr:from>
    <xdr:to>
      <xdr:col>4</xdr:col>
      <xdr:colOff>9525</xdr:colOff>
      <xdr:row>134</xdr:row>
      <xdr:rowOff>8890</xdr:rowOff>
    </xdr:to>
    <xdr:pic>
      <xdr:nvPicPr>
        <xdr:cNvPr id="44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414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136</xdr:row>
      <xdr:rowOff>0</xdr:rowOff>
    </xdr:from>
    <xdr:to>
      <xdr:col>4</xdr:col>
      <xdr:colOff>9525</xdr:colOff>
      <xdr:row>136</xdr:row>
      <xdr:rowOff>8890</xdr:rowOff>
    </xdr:to>
    <xdr:pic>
      <xdr:nvPicPr>
        <xdr:cNvPr id="44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136</xdr:row>
      <xdr:rowOff>0</xdr:rowOff>
    </xdr:from>
    <xdr:to>
      <xdr:col>4</xdr:col>
      <xdr:colOff>9525</xdr:colOff>
      <xdr:row>136</xdr:row>
      <xdr:rowOff>8890</xdr:rowOff>
    </xdr:to>
    <xdr:pic>
      <xdr:nvPicPr>
        <xdr:cNvPr id="44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4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136</xdr:row>
      <xdr:rowOff>0</xdr:rowOff>
    </xdr:from>
    <xdr:to>
      <xdr:col>4</xdr:col>
      <xdr:colOff>9525</xdr:colOff>
      <xdr:row>136</xdr:row>
      <xdr:rowOff>8890</xdr:rowOff>
    </xdr:to>
    <xdr:pic>
      <xdr:nvPicPr>
        <xdr:cNvPr id="44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9525</xdr:colOff>
      <xdr:row>136</xdr:row>
      <xdr:rowOff>8890</xdr:rowOff>
    </xdr:to>
    <xdr:pic>
      <xdr:nvPicPr>
        <xdr:cNvPr id="44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136</xdr:row>
      <xdr:rowOff>0</xdr:rowOff>
    </xdr:from>
    <xdr:to>
      <xdr:col>4</xdr:col>
      <xdr:colOff>9525</xdr:colOff>
      <xdr:row>136</xdr:row>
      <xdr:rowOff>8890</xdr:rowOff>
    </xdr:to>
    <xdr:pic>
      <xdr:nvPicPr>
        <xdr:cNvPr id="44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137</xdr:row>
      <xdr:rowOff>0</xdr:rowOff>
    </xdr:from>
    <xdr:to>
      <xdr:col>4</xdr:col>
      <xdr:colOff>9525</xdr:colOff>
      <xdr:row>137</xdr:row>
      <xdr:rowOff>8890</xdr:rowOff>
    </xdr:to>
    <xdr:pic>
      <xdr:nvPicPr>
        <xdr:cNvPr id="44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137</xdr:row>
      <xdr:rowOff>0</xdr:rowOff>
    </xdr:from>
    <xdr:to>
      <xdr:col>4</xdr:col>
      <xdr:colOff>9525</xdr:colOff>
      <xdr:row>137</xdr:row>
      <xdr:rowOff>8890</xdr:rowOff>
    </xdr:to>
    <xdr:pic>
      <xdr:nvPicPr>
        <xdr:cNvPr id="44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9525</xdr:colOff>
      <xdr:row>137</xdr:row>
      <xdr:rowOff>8890</xdr:rowOff>
    </xdr:to>
    <xdr:pic>
      <xdr:nvPicPr>
        <xdr:cNvPr id="44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137</xdr:row>
      <xdr:rowOff>0</xdr:rowOff>
    </xdr:from>
    <xdr:to>
      <xdr:col>4</xdr:col>
      <xdr:colOff>9525</xdr:colOff>
      <xdr:row>137</xdr:row>
      <xdr:rowOff>8890</xdr:rowOff>
    </xdr:to>
    <xdr:pic>
      <xdr:nvPicPr>
        <xdr:cNvPr id="44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9525</xdr:colOff>
      <xdr:row>137</xdr:row>
      <xdr:rowOff>8890</xdr:rowOff>
    </xdr:to>
    <xdr:pic>
      <xdr:nvPicPr>
        <xdr:cNvPr id="44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137</xdr:row>
      <xdr:rowOff>0</xdr:rowOff>
    </xdr:from>
    <xdr:to>
      <xdr:col>4</xdr:col>
      <xdr:colOff>9525</xdr:colOff>
      <xdr:row>137</xdr:row>
      <xdr:rowOff>8890</xdr:rowOff>
    </xdr:to>
    <xdr:pic>
      <xdr:nvPicPr>
        <xdr:cNvPr id="44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490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4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49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4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49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4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49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49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49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4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50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5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50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5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50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5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9525</xdr:colOff>
      <xdr:row>100</xdr:row>
      <xdr:rowOff>8890</xdr:rowOff>
    </xdr:to>
    <xdr:pic>
      <xdr:nvPicPr>
        <xdr:cNvPr id="450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0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1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1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1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1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1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1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2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2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9525</xdr:colOff>
      <xdr:row>104</xdr:row>
      <xdr:rowOff>8890</xdr:rowOff>
    </xdr:to>
    <xdr:pic>
      <xdr:nvPicPr>
        <xdr:cNvPr id="452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2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2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2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2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2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3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3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3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3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3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9525</xdr:colOff>
      <xdr:row>107</xdr:row>
      <xdr:rowOff>8890</xdr:rowOff>
    </xdr:to>
    <xdr:pic>
      <xdr:nvPicPr>
        <xdr:cNvPr id="453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4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4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4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4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5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5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5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9525</xdr:colOff>
      <xdr:row>116</xdr:row>
      <xdr:rowOff>8890</xdr:rowOff>
    </xdr:to>
    <xdr:pic>
      <xdr:nvPicPr>
        <xdr:cNvPr id="455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5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5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6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6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6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6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6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6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6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6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9525</xdr:colOff>
      <xdr:row>118</xdr:row>
      <xdr:rowOff>8890</xdr:rowOff>
    </xdr:to>
    <xdr:pic>
      <xdr:nvPicPr>
        <xdr:cNvPr id="457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7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7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7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7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8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8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8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9525</xdr:colOff>
      <xdr:row>128</xdr:row>
      <xdr:rowOff>8890</xdr:rowOff>
    </xdr:to>
    <xdr:pic>
      <xdr:nvPicPr>
        <xdr:cNvPr id="458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8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9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9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9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9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9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9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9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5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6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60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9525</xdr:colOff>
      <xdr:row>136</xdr:row>
      <xdr:rowOff>8890</xdr:rowOff>
    </xdr:to>
    <xdr:pic>
      <xdr:nvPicPr>
        <xdr:cNvPr id="460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46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46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46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46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46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43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44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45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46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4647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48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49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50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4651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4652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46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46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6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46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9525</xdr:colOff>
      <xdr:row>150</xdr:row>
      <xdr:rowOff>9525</xdr:rowOff>
    </xdr:to>
    <xdr:pic>
      <xdr:nvPicPr>
        <xdr:cNvPr id="46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6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7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7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7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7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7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7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7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68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6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8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68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8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68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8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468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8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9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9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9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93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94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95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96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4697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98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699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700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4701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4702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47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47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47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9525</xdr:rowOff>
    </xdr:to>
    <xdr:pic>
      <xdr:nvPicPr>
        <xdr:cNvPr id="47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47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43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44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45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46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4747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48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49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50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4751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4752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8890</xdr:rowOff>
    </xdr:to>
    <xdr:pic>
      <xdr:nvPicPr>
        <xdr:cNvPr id="47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8890</xdr:rowOff>
    </xdr:to>
    <xdr:pic>
      <xdr:nvPicPr>
        <xdr:cNvPr id="47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8890</xdr:rowOff>
    </xdr:to>
    <xdr:pic>
      <xdr:nvPicPr>
        <xdr:cNvPr id="47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8890</xdr:rowOff>
    </xdr:to>
    <xdr:pic>
      <xdr:nvPicPr>
        <xdr:cNvPr id="47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47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9525</xdr:colOff>
      <xdr:row>152</xdr:row>
      <xdr:rowOff>8890</xdr:rowOff>
    </xdr:to>
    <xdr:pic>
      <xdr:nvPicPr>
        <xdr:cNvPr id="47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7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7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7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7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7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7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7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8890</xdr:rowOff>
    </xdr:to>
    <xdr:pic>
      <xdr:nvPicPr>
        <xdr:cNvPr id="48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8890</xdr:rowOff>
    </xdr:to>
    <xdr:pic>
      <xdr:nvPicPr>
        <xdr:cNvPr id="48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48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8890</xdr:rowOff>
    </xdr:to>
    <xdr:pic>
      <xdr:nvPicPr>
        <xdr:cNvPr id="48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48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8890</xdr:rowOff>
    </xdr:to>
    <xdr:pic>
      <xdr:nvPicPr>
        <xdr:cNvPr id="48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8890</xdr:rowOff>
    </xdr:to>
    <xdr:pic>
      <xdr:nvPicPr>
        <xdr:cNvPr id="48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8890</xdr:rowOff>
    </xdr:to>
    <xdr:pic>
      <xdr:nvPicPr>
        <xdr:cNvPr id="48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9525</xdr:colOff>
      <xdr:row>154</xdr:row>
      <xdr:rowOff>8890</xdr:rowOff>
    </xdr:to>
    <xdr:pic>
      <xdr:nvPicPr>
        <xdr:cNvPr id="48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8890</xdr:rowOff>
    </xdr:to>
    <xdr:pic>
      <xdr:nvPicPr>
        <xdr:cNvPr id="48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9525</xdr:colOff>
      <xdr:row>154</xdr:row>
      <xdr:rowOff>8890</xdr:rowOff>
    </xdr:to>
    <xdr:pic>
      <xdr:nvPicPr>
        <xdr:cNvPr id="48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154</xdr:row>
      <xdr:rowOff>0</xdr:rowOff>
    </xdr:from>
    <xdr:to>
      <xdr:col>4</xdr:col>
      <xdr:colOff>9525</xdr:colOff>
      <xdr:row>154</xdr:row>
      <xdr:rowOff>8890</xdr:rowOff>
    </xdr:to>
    <xdr:pic>
      <xdr:nvPicPr>
        <xdr:cNvPr id="48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922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</xdr:row>
      <xdr:rowOff>0</xdr:rowOff>
    </xdr:from>
    <xdr:to>
      <xdr:col>4</xdr:col>
      <xdr:colOff>9525</xdr:colOff>
      <xdr:row>155</xdr:row>
      <xdr:rowOff>8890</xdr:rowOff>
    </xdr:to>
    <xdr:pic>
      <xdr:nvPicPr>
        <xdr:cNvPr id="48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</xdr:row>
      <xdr:rowOff>0</xdr:rowOff>
    </xdr:from>
    <xdr:to>
      <xdr:col>4</xdr:col>
      <xdr:colOff>9525</xdr:colOff>
      <xdr:row>155</xdr:row>
      <xdr:rowOff>8890</xdr:rowOff>
    </xdr:to>
    <xdr:pic>
      <xdr:nvPicPr>
        <xdr:cNvPr id="48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8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8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9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9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9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9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9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9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9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9525</xdr:colOff>
      <xdr:row>155</xdr:row>
      <xdr:rowOff>8890</xdr:rowOff>
    </xdr:to>
    <xdr:pic>
      <xdr:nvPicPr>
        <xdr:cNvPr id="49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9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9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</xdr:row>
      <xdr:rowOff>0</xdr:rowOff>
    </xdr:from>
    <xdr:to>
      <xdr:col>4</xdr:col>
      <xdr:colOff>9525</xdr:colOff>
      <xdr:row>155</xdr:row>
      <xdr:rowOff>8890</xdr:rowOff>
    </xdr:to>
    <xdr:pic>
      <xdr:nvPicPr>
        <xdr:cNvPr id="49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9525</xdr:colOff>
      <xdr:row>155</xdr:row>
      <xdr:rowOff>8890</xdr:rowOff>
    </xdr:to>
    <xdr:pic>
      <xdr:nvPicPr>
        <xdr:cNvPr id="49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</xdr:row>
      <xdr:rowOff>0</xdr:rowOff>
    </xdr:from>
    <xdr:to>
      <xdr:col>4</xdr:col>
      <xdr:colOff>9525</xdr:colOff>
      <xdr:row>155</xdr:row>
      <xdr:rowOff>8890</xdr:rowOff>
    </xdr:to>
    <xdr:pic>
      <xdr:nvPicPr>
        <xdr:cNvPr id="49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947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</xdr:row>
      <xdr:rowOff>0</xdr:rowOff>
    </xdr:from>
    <xdr:to>
      <xdr:col>4</xdr:col>
      <xdr:colOff>9525</xdr:colOff>
      <xdr:row>156</xdr:row>
      <xdr:rowOff>8890</xdr:rowOff>
    </xdr:to>
    <xdr:pic>
      <xdr:nvPicPr>
        <xdr:cNvPr id="49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</xdr:row>
      <xdr:rowOff>0</xdr:rowOff>
    </xdr:from>
    <xdr:to>
      <xdr:col>4</xdr:col>
      <xdr:colOff>9525</xdr:colOff>
      <xdr:row>156</xdr:row>
      <xdr:rowOff>8890</xdr:rowOff>
    </xdr:to>
    <xdr:pic>
      <xdr:nvPicPr>
        <xdr:cNvPr id="49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9525</xdr:colOff>
      <xdr:row>156</xdr:row>
      <xdr:rowOff>8890</xdr:rowOff>
    </xdr:to>
    <xdr:pic>
      <xdr:nvPicPr>
        <xdr:cNvPr id="49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</xdr:row>
      <xdr:rowOff>0</xdr:rowOff>
    </xdr:from>
    <xdr:to>
      <xdr:col>4</xdr:col>
      <xdr:colOff>9525</xdr:colOff>
      <xdr:row>156</xdr:row>
      <xdr:rowOff>8890</xdr:rowOff>
    </xdr:to>
    <xdr:pic>
      <xdr:nvPicPr>
        <xdr:cNvPr id="49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9525</xdr:colOff>
      <xdr:row>156</xdr:row>
      <xdr:rowOff>8890</xdr:rowOff>
    </xdr:to>
    <xdr:pic>
      <xdr:nvPicPr>
        <xdr:cNvPr id="49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</xdr:row>
      <xdr:rowOff>0</xdr:rowOff>
    </xdr:from>
    <xdr:to>
      <xdr:col>4</xdr:col>
      <xdr:colOff>9525</xdr:colOff>
      <xdr:row>156</xdr:row>
      <xdr:rowOff>8890</xdr:rowOff>
    </xdr:to>
    <xdr:pic>
      <xdr:nvPicPr>
        <xdr:cNvPr id="49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973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</xdr:row>
      <xdr:rowOff>0</xdr:rowOff>
    </xdr:from>
    <xdr:to>
      <xdr:col>4</xdr:col>
      <xdr:colOff>9525</xdr:colOff>
      <xdr:row>157</xdr:row>
      <xdr:rowOff>8890</xdr:rowOff>
    </xdr:to>
    <xdr:pic>
      <xdr:nvPicPr>
        <xdr:cNvPr id="49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</xdr:row>
      <xdr:rowOff>0</xdr:rowOff>
    </xdr:from>
    <xdr:to>
      <xdr:col>4</xdr:col>
      <xdr:colOff>9525</xdr:colOff>
      <xdr:row>157</xdr:row>
      <xdr:rowOff>8890</xdr:rowOff>
    </xdr:to>
    <xdr:pic>
      <xdr:nvPicPr>
        <xdr:cNvPr id="49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9525</xdr:colOff>
      <xdr:row>157</xdr:row>
      <xdr:rowOff>8890</xdr:rowOff>
    </xdr:to>
    <xdr:pic>
      <xdr:nvPicPr>
        <xdr:cNvPr id="49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</xdr:row>
      <xdr:rowOff>0</xdr:rowOff>
    </xdr:from>
    <xdr:to>
      <xdr:col>4</xdr:col>
      <xdr:colOff>9525</xdr:colOff>
      <xdr:row>157</xdr:row>
      <xdr:rowOff>8890</xdr:rowOff>
    </xdr:to>
    <xdr:pic>
      <xdr:nvPicPr>
        <xdr:cNvPr id="49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9525</xdr:colOff>
      <xdr:row>157</xdr:row>
      <xdr:rowOff>8890</xdr:rowOff>
    </xdr:to>
    <xdr:pic>
      <xdr:nvPicPr>
        <xdr:cNvPr id="49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</xdr:row>
      <xdr:rowOff>0</xdr:rowOff>
    </xdr:from>
    <xdr:to>
      <xdr:col>4</xdr:col>
      <xdr:colOff>9525</xdr:colOff>
      <xdr:row>157</xdr:row>
      <xdr:rowOff>8890</xdr:rowOff>
    </xdr:to>
    <xdr:pic>
      <xdr:nvPicPr>
        <xdr:cNvPr id="49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998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49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49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49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49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49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49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49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</xdr:row>
      <xdr:rowOff>0</xdr:rowOff>
    </xdr:from>
    <xdr:to>
      <xdr:col>4</xdr:col>
      <xdr:colOff>9525</xdr:colOff>
      <xdr:row>158</xdr:row>
      <xdr:rowOff>8890</xdr:rowOff>
    </xdr:to>
    <xdr:pic>
      <xdr:nvPicPr>
        <xdr:cNvPr id="50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</xdr:row>
      <xdr:rowOff>0</xdr:rowOff>
    </xdr:from>
    <xdr:to>
      <xdr:col>4</xdr:col>
      <xdr:colOff>9525</xdr:colOff>
      <xdr:row>158</xdr:row>
      <xdr:rowOff>8890</xdr:rowOff>
    </xdr:to>
    <xdr:pic>
      <xdr:nvPicPr>
        <xdr:cNvPr id="50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9525</xdr:colOff>
      <xdr:row>158</xdr:row>
      <xdr:rowOff>8890</xdr:rowOff>
    </xdr:to>
    <xdr:pic>
      <xdr:nvPicPr>
        <xdr:cNvPr id="50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</xdr:row>
      <xdr:rowOff>0</xdr:rowOff>
    </xdr:from>
    <xdr:to>
      <xdr:col>4</xdr:col>
      <xdr:colOff>9525</xdr:colOff>
      <xdr:row>158</xdr:row>
      <xdr:rowOff>8890</xdr:rowOff>
    </xdr:to>
    <xdr:pic>
      <xdr:nvPicPr>
        <xdr:cNvPr id="50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9525</xdr:colOff>
      <xdr:row>158</xdr:row>
      <xdr:rowOff>8890</xdr:rowOff>
    </xdr:to>
    <xdr:pic>
      <xdr:nvPicPr>
        <xdr:cNvPr id="50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</xdr:row>
      <xdr:rowOff>0</xdr:rowOff>
    </xdr:from>
    <xdr:to>
      <xdr:col>4</xdr:col>
      <xdr:colOff>9525</xdr:colOff>
      <xdr:row>158</xdr:row>
      <xdr:rowOff>8890</xdr:rowOff>
    </xdr:to>
    <xdr:pic>
      <xdr:nvPicPr>
        <xdr:cNvPr id="50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023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</xdr:row>
      <xdr:rowOff>0</xdr:rowOff>
    </xdr:from>
    <xdr:to>
      <xdr:col>4</xdr:col>
      <xdr:colOff>9525</xdr:colOff>
      <xdr:row>159</xdr:row>
      <xdr:rowOff>8890</xdr:rowOff>
    </xdr:to>
    <xdr:pic>
      <xdr:nvPicPr>
        <xdr:cNvPr id="50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</xdr:row>
      <xdr:rowOff>0</xdr:rowOff>
    </xdr:from>
    <xdr:to>
      <xdr:col>4</xdr:col>
      <xdr:colOff>9525</xdr:colOff>
      <xdr:row>159</xdr:row>
      <xdr:rowOff>8890</xdr:rowOff>
    </xdr:to>
    <xdr:pic>
      <xdr:nvPicPr>
        <xdr:cNvPr id="50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9525</xdr:colOff>
      <xdr:row>159</xdr:row>
      <xdr:rowOff>8890</xdr:rowOff>
    </xdr:to>
    <xdr:pic>
      <xdr:nvPicPr>
        <xdr:cNvPr id="50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</xdr:row>
      <xdr:rowOff>0</xdr:rowOff>
    </xdr:from>
    <xdr:to>
      <xdr:col>4</xdr:col>
      <xdr:colOff>9525</xdr:colOff>
      <xdr:row>159</xdr:row>
      <xdr:rowOff>8890</xdr:rowOff>
    </xdr:to>
    <xdr:pic>
      <xdr:nvPicPr>
        <xdr:cNvPr id="50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9525</xdr:colOff>
      <xdr:row>159</xdr:row>
      <xdr:rowOff>8890</xdr:rowOff>
    </xdr:to>
    <xdr:pic>
      <xdr:nvPicPr>
        <xdr:cNvPr id="50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</xdr:row>
      <xdr:rowOff>0</xdr:rowOff>
    </xdr:from>
    <xdr:to>
      <xdr:col>4</xdr:col>
      <xdr:colOff>9525</xdr:colOff>
      <xdr:row>159</xdr:row>
      <xdr:rowOff>8890</xdr:rowOff>
    </xdr:to>
    <xdr:pic>
      <xdr:nvPicPr>
        <xdr:cNvPr id="50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049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</xdr:row>
      <xdr:rowOff>0</xdr:rowOff>
    </xdr:from>
    <xdr:to>
      <xdr:col>4</xdr:col>
      <xdr:colOff>9525</xdr:colOff>
      <xdr:row>160</xdr:row>
      <xdr:rowOff>8890</xdr:rowOff>
    </xdr:to>
    <xdr:pic>
      <xdr:nvPicPr>
        <xdr:cNvPr id="50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</xdr:row>
      <xdr:rowOff>0</xdr:rowOff>
    </xdr:from>
    <xdr:to>
      <xdr:col>4</xdr:col>
      <xdr:colOff>9525</xdr:colOff>
      <xdr:row>160</xdr:row>
      <xdr:rowOff>8890</xdr:rowOff>
    </xdr:to>
    <xdr:pic>
      <xdr:nvPicPr>
        <xdr:cNvPr id="50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0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0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1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1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1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1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1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1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1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9525</xdr:colOff>
      <xdr:row>160</xdr:row>
      <xdr:rowOff>8890</xdr:rowOff>
    </xdr:to>
    <xdr:pic>
      <xdr:nvPicPr>
        <xdr:cNvPr id="51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1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1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</xdr:row>
      <xdr:rowOff>0</xdr:rowOff>
    </xdr:from>
    <xdr:to>
      <xdr:col>4</xdr:col>
      <xdr:colOff>9525</xdr:colOff>
      <xdr:row>160</xdr:row>
      <xdr:rowOff>8890</xdr:rowOff>
    </xdr:to>
    <xdr:pic>
      <xdr:nvPicPr>
        <xdr:cNvPr id="51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9525</xdr:colOff>
      <xdr:row>160</xdr:row>
      <xdr:rowOff>8890</xdr:rowOff>
    </xdr:to>
    <xdr:pic>
      <xdr:nvPicPr>
        <xdr:cNvPr id="51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</xdr:row>
      <xdr:rowOff>0</xdr:rowOff>
    </xdr:from>
    <xdr:to>
      <xdr:col>4</xdr:col>
      <xdr:colOff>9525</xdr:colOff>
      <xdr:row>160</xdr:row>
      <xdr:rowOff>8890</xdr:rowOff>
    </xdr:to>
    <xdr:pic>
      <xdr:nvPicPr>
        <xdr:cNvPr id="51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074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</xdr:row>
      <xdr:rowOff>0</xdr:rowOff>
    </xdr:from>
    <xdr:to>
      <xdr:col>4</xdr:col>
      <xdr:colOff>9525</xdr:colOff>
      <xdr:row>161</xdr:row>
      <xdr:rowOff>8890</xdr:rowOff>
    </xdr:to>
    <xdr:pic>
      <xdr:nvPicPr>
        <xdr:cNvPr id="51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</xdr:row>
      <xdr:rowOff>0</xdr:rowOff>
    </xdr:from>
    <xdr:to>
      <xdr:col>4</xdr:col>
      <xdr:colOff>9525</xdr:colOff>
      <xdr:row>161</xdr:row>
      <xdr:rowOff>8890</xdr:rowOff>
    </xdr:to>
    <xdr:pic>
      <xdr:nvPicPr>
        <xdr:cNvPr id="51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9525</xdr:colOff>
      <xdr:row>161</xdr:row>
      <xdr:rowOff>8890</xdr:rowOff>
    </xdr:to>
    <xdr:pic>
      <xdr:nvPicPr>
        <xdr:cNvPr id="51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</xdr:row>
      <xdr:rowOff>0</xdr:rowOff>
    </xdr:from>
    <xdr:to>
      <xdr:col>4</xdr:col>
      <xdr:colOff>9525</xdr:colOff>
      <xdr:row>161</xdr:row>
      <xdr:rowOff>8890</xdr:rowOff>
    </xdr:to>
    <xdr:pic>
      <xdr:nvPicPr>
        <xdr:cNvPr id="51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9525</xdr:colOff>
      <xdr:row>161</xdr:row>
      <xdr:rowOff>8890</xdr:rowOff>
    </xdr:to>
    <xdr:pic>
      <xdr:nvPicPr>
        <xdr:cNvPr id="51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</xdr:row>
      <xdr:rowOff>0</xdr:rowOff>
    </xdr:from>
    <xdr:to>
      <xdr:col>4</xdr:col>
      <xdr:colOff>9525</xdr:colOff>
      <xdr:row>161</xdr:row>
      <xdr:rowOff>8890</xdr:rowOff>
    </xdr:to>
    <xdr:pic>
      <xdr:nvPicPr>
        <xdr:cNvPr id="51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100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162</xdr:row>
      <xdr:rowOff>0</xdr:rowOff>
    </xdr:from>
    <xdr:to>
      <xdr:col>4</xdr:col>
      <xdr:colOff>9525</xdr:colOff>
      <xdr:row>162</xdr:row>
      <xdr:rowOff>8890</xdr:rowOff>
    </xdr:to>
    <xdr:pic>
      <xdr:nvPicPr>
        <xdr:cNvPr id="51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162</xdr:row>
      <xdr:rowOff>0</xdr:rowOff>
    </xdr:from>
    <xdr:to>
      <xdr:col>4</xdr:col>
      <xdr:colOff>9525</xdr:colOff>
      <xdr:row>162</xdr:row>
      <xdr:rowOff>8890</xdr:rowOff>
    </xdr:to>
    <xdr:pic>
      <xdr:nvPicPr>
        <xdr:cNvPr id="51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9525</xdr:colOff>
      <xdr:row>162</xdr:row>
      <xdr:rowOff>8890</xdr:rowOff>
    </xdr:to>
    <xdr:pic>
      <xdr:nvPicPr>
        <xdr:cNvPr id="51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162</xdr:row>
      <xdr:rowOff>0</xdr:rowOff>
    </xdr:from>
    <xdr:to>
      <xdr:col>4</xdr:col>
      <xdr:colOff>9525</xdr:colOff>
      <xdr:row>162</xdr:row>
      <xdr:rowOff>8890</xdr:rowOff>
    </xdr:to>
    <xdr:pic>
      <xdr:nvPicPr>
        <xdr:cNvPr id="51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9525</xdr:colOff>
      <xdr:row>162</xdr:row>
      <xdr:rowOff>8890</xdr:rowOff>
    </xdr:to>
    <xdr:pic>
      <xdr:nvPicPr>
        <xdr:cNvPr id="51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162</xdr:row>
      <xdr:rowOff>0</xdr:rowOff>
    </xdr:from>
    <xdr:to>
      <xdr:col>4</xdr:col>
      <xdr:colOff>9525</xdr:colOff>
      <xdr:row>162</xdr:row>
      <xdr:rowOff>8890</xdr:rowOff>
    </xdr:to>
    <xdr:pic>
      <xdr:nvPicPr>
        <xdr:cNvPr id="51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125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8890</xdr:rowOff>
    </xdr:to>
    <xdr:pic>
      <xdr:nvPicPr>
        <xdr:cNvPr id="51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1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8890</xdr:rowOff>
    </xdr:to>
    <xdr:pic>
      <xdr:nvPicPr>
        <xdr:cNvPr id="51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1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8890</xdr:rowOff>
    </xdr:to>
    <xdr:pic>
      <xdr:nvPicPr>
        <xdr:cNvPr id="51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1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8890</xdr:rowOff>
    </xdr:to>
    <xdr:pic>
      <xdr:nvPicPr>
        <xdr:cNvPr id="51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8890</xdr:rowOff>
    </xdr:to>
    <xdr:pic>
      <xdr:nvPicPr>
        <xdr:cNvPr id="52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8890</xdr:rowOff>
    </xdr:to>
    <xdr:pic>
      <xdr:nvPicPr>
        <xdr:cNvPr id="52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8890</xdr:rowOff>
    </xdr:to>
    <xdr:pic>
      <xdr:nvPicPr>
        <xdr:cNvPr id="52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8890</xdr:rowOff>
    </xdr:to>
    <xdr:pic>
      <xdr:nvPicPr>
        <xdr:cNvPr id="52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</xdr:row>
      <xdr:rowOff>0</xdr:rowOff>
    </xdr:from>
    <xdr:to>
      <xdr:col>4</xdr:col>
      <xdr:colOff>9525</xdr:colOff>
      <xdr:row>163</xdr:row>
      <xdr:rowOff>8890</xdr:rowOff>
    </xdr:to>
    <xdr:pic>
      <xdr:nvPicPr>
        <xdr:cNvPr id="52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</xdr:row>
      <xdr:rowOff>0</xdr:rowOff>
    </xdr:from>
    <xdr:to>
      <xdr:col>4</xdr:col>
      <xdr:colOff>9525</xdr:colOff>
      <xdr:row>163</xdr:row>
      <xdr:rowOff>8890</xdr:rowOff>
    </xdr:to>
    <xdr:pic>
      <xdr:nvPicPr>
        <xdr:cNvPr id="52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8890</xdr:rowOff>
    </xdr:to>
    <xdr:pic>
      <xdr:nvPicPr>
        <xdr:cNvPr id="52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8890</xdr:rowOff>
    </xdr:to>
    <xdr:pic>
      <xdr:nvPicPr>
        <xdr:cNvPr id="52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8890</xdr:rowOff>
    </xdr:to>
    <xdr:pic>
      <xdr:nvPicPr>
        <xdr:cNvPr id="52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8890</xdr:rowOff>
    </xdr:to>
    <xdr:pic>
      <xdr:nvPicPr>
        <xdr:cNvPr id="52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8890</xdr:rowOff>
    </xdr:to>
    <xdr:pic>
      <xdr:nvPicPr>
        <xdr:cNvPr id="52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8890</xdr:rowOff>
    </xdr:to>
    <xdr:pic>
      <xdr:nvPicPr>
        <xdr:cNvPr id="52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8890</xdr:rowOff>
    </xdr:to>
    <xdr:pic>
      <xdr:nvPicPr>
        <xdr:cNvPr id="52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8890</xdr:rowOff>
    </xdr:to>
    <xdr:pic>
      <xdr:nvPicPr>
        <xdr:cNvPr id="52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</xdr:row>
      <xdr:rowOff>0</xdr:rowOff>
    </xdr:from>
    <xdr:to>
      <xdr:col>4</xdr:col>
      <xdr:colOff>9525</xdr:colOff>
      <xdr:row>163</xdr:row>
      <xdr:rowOff>8890</xdr:rowOff>
    </xdr:to>
    <xdr:pic>
      <xdr:nvPicPr>
        <xdr:cNvPr id="52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8890</xdr:rowOff>
    </xdr:to>
    <xdr:pic>
      <xdr:nvPicPr>
        <xdr:cNvPr id="52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</xdr:row>
      <xdr:rowOff>0</xdr:rowOff>
    </xdr:from>
    <xdr:to>
      <xdr:col>4</xdr:col>
      <xdr:colOff>9525</xdr:colOff>
      <xdr:row>163</xdr:row>
      <xdr:rowOff>8890</xdr:rowOff>
    </xdr:to>
    <xdr:pic>
      <xdr:nvPicPr>
        <xdr:cNvPr id="52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150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9525</xdr:rowOff>
    </xdr:to>
    <xdr:pic>
      <xdr:nvPicPr>
        <xdr:cNvPr id="523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9525</xdr:rowOff>
    </xdr:to>
    <xdr:pic>
      <xdr:nvPicPr>
        <xdr:cNvPr id="52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9525</xdr:rowOff>
    </xdr:to>
    <xdr:pic>
      <xdr:nvPicPr>
        <xdr:cNvPr id="52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9525</xdr:rowOff>
    </xdr:to>
    <xdr:pic>
      <xdr:nvPicPr>
        <xdr:cNvPr id="52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8890</xdr:rowOff>
    </xdr:to>
    <xdr:pic>
      <xdr:nvPicPr>
        <xdr:cNvPr id="52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8890</xdr:rowOff>
    </xdr:to>
    <xdr:pic>
      <xdr:nvPicPr>
        <xdr:cNvPr id="523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8890</xdr:rowOff>
    </xdr:to>
    <xdr:pic>
      <xdr:nvPicPr>
        <xdr:cNvPr id="52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153</xdr:row>
      <xdr:rowOff>0</xdr:rowOff>
    </xdr:from>
    <xdr:to>
      <xdr:col>4</xdr:col>
      <xdr:colOff>9525</xdr:colOff>
      <xdr:row>153</xdr:row>
      <xdr:rowOff>8890</xdr:rowOff>
    </xdr:to>
    <xdr:pic>
      <xdr:nvPicPr>
        <xdr:cNvPr id="52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4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4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5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5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5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55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9525</xdr:rowOff>
    </xdr:to>
    <xdr:pic>
      <xdr:nvPicPr>
        <xdr:cNvPr id="5256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5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6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6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6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6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6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7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7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7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7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7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9525</xdr:colOff>
      <xdr:row>153</xdr:row>
      <xdr:rowOff>8890</xdr:rowOff>
    </xdr:to>
    <xdr:pic>
      <xdr:nvPicPr>
        <xdr:cNvPr id="52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8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8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8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8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89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90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91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92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9525</xdr:rowOff>
    </xdr:to>
    <xdr:pic>
      <xdr:nvPicPr>
        <xdr:cNvPr id="5293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9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29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30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30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3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30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3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30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30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30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30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9525</xdr:colOff>
      <xdr:row>153</xdr:row>
      <xdr:rowOff>8890</xdr:rowOff>
    </xdr:to>
    <xdr:pic>
      <xdr:nvPicPr>
        <xdr:cNvPr id="53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9525</xdr:colOff>
      <xdr:row>164</xdr:row>
      <xdr:rowOff>8890</xdr:rowOff>
    </xdr:to>
    <xdr:pic>
      <xdr:nvPicPr>
        <xdr:cNvPr id="5310" name="图片 53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11" name="图片 53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9525</xdr:colOff>
      <xdr:row>164</xdr:row>
      <xdr:rowOff>8890</xdr:rowOff>
    </xdr:to>
    <xdr:pic>
      <xdr:nvPicPr>
        <xdr:cNvPr id="5312" name="图片 53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13" name="图片 53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9525</xdr:colOff>
      <xdr:row>164</xdr:row>
      <xdr:rowOff>8890</xdr:rowOff>
    </xdr:to>
    <xdr:pic>
      <xdr:nvPicPr>
        <xdr:cNvPr id="5314" name="图片 53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15" name="图片 53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9525</xdr:colOff>
      <xdr:row>164</xdr:row>
      <xdr:rowOff>8890</xdr:rowOff>
    </xdr:to>
    <xdr:pic>
      <xdr:nvPicPr>
        <xdr:cNvPr id="5316" name="图片 53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17" name="图片 53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9525</xdr:colOff>
      <xdr:row>164</xdr:row>
      <xdr:rowOff>8890</xdr:rowOff>
    </xdr:to>
    <xdr:pic>
      <xdr:nvPicPr>
        <xdr:cNvPr id="5318" name="图片 53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19" name="图片 53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9525</xdr:colOff>
      <xdr:row>164</xdr:row>
      <xdr:rowOff>8890</xdr:rowOff>
    </xdr:to>
    <xdr:pic>
      <xdr:nvPicPr>
        <xdr:cNvPr id="5320" name="图片 53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21" name="图片 53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9525</xdr:colOff>
      <xdr:row>164</xdr:row>
      <xdr:rowOff>8890</xdr:rowOff>
    </xdr:to>
    <xdr:pic>
      <xdr:nvPicPr>
        <xdr:cNvPr id="5322" name="图片 53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23" name="图片 53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9525</xdr:colOff>
      <xdr:row>164</xdr:row>
      <xdr:rowOff>8890</xdr:rowOff>
    </xdr:to>
    <xdr:pic>
      <xdr:nvPicPr>
        <xdr:cNvPr id="5324" name="图片 53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25" name="图片 53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</xdr:row>
      <xdr:rowOff>0</xdr:rowOff>
    </xdr:from>
    <xdr:to>
      <xdr:col>4</xdr:col>
      <xdr:colOff>9525</xdr:colOff>
      <xdr:row>164</xdr:row>
      <xdr:rowOff>8890</xdr:rowOff>
    </xdr:to>
    <xdr:pic>
      <xdr:nvPicPr>
        <xdr:cNvPr id="53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</xdr:row>
      <xdr:rowOff>0</xdr:rowOff>
    </xdr:from>
    <xdr:to>
      <xdr:col>4</xdr:col>
      <xdr:colOff>9525</xdr:colOff>
      <xdr:row>164</xdr:row>
      <xdr:rowOff>8890</xdr:rowOff>
    </xdr:to>
    <xdr:pic>
      <xdr:nvPicPr>
        <xdr:cNvPr id="53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9525</xdr:colOff>
      <xdr:row>164</xdr:row>
      <xdr:rowOff>8890</xdr:rowOff>
    </xdr:to>
    <xdr:pic>
      <xdr:nvPicPr>
        <xdr:cNvPr id="53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3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9525</xdr:colOff>
      <xdr:row>164</xdr:row>
      <xdr:rowOff>8890</xdr:rowOff>
    </xdr:to>
    <xdr:pic>
      <xdr:nvPicPr>
        <xdr:cNvPr id="533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9525</xdr:colOff>
      <xdr:row>164</xdr:row>
      <xdr:rowOff>8890</xdr:rowOff>
    </xdr:to>
    <xdr:pic>
      <xdr:nvPicPr>
        <xdr:cNvPr id="53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3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9525</xdr:colOff>
      <xdr:row>164</xdr:row>
      <xdr:rowOff>8890</xdr:rowOff>
    </xdr:to>
    <xdr:pic>
      <xdr:nvPicPr>
        <xdr:cNvPr id="533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3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9525</xdr:colOff>
      <xdr:row>164</xdr:row>
      <xdr:rowOff>8890</xdr:rowOff>
    </xdr:to>
    <xdr:pic>
      <xdr:nvPicPr>
        <xdr:cNvPr id="533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3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9525</xdr:colOff>
      <xdr:row>164</xdr:row>
      <xdr:rowOff>8890</xdr:rowOff>
    </xdr:to>
    <xdr:pic>
      <xdr:nvPicPr>
        <xdr:cNvPr id="534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4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9525</xdr:colOff>
      <xdr:row>164</xdr:row>
      <xdr:rowOff>8890</xdr:rowOff>
    </xdr:to>
    <xdr:pic>
      <xdr:nvPicPr>
        <xdr:cNvPr id="534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4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9525</xdr:colOff>
      <xdr:row>164</xdr:row>
      <xdr:rowOff>8890</xdr:rowOff>
    </xdr:to>
    <xdr:pic>
      <xdr:nvPicPr>
        <xdr:cNvPr id="534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4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</xdr:row>
      <xdr:rowOff>0</xdr:rowOff>
    </xdr:from>
    <xdr:to>
      <xdr:col>4</xdr:col>
      <xdr:colOff>9525</xdr:colOff>
      <xdr:row>164</xdr:row>
      <xdr:rowOff>8890</xdr:rowOff>
    </xdr:to>
    <xdr:pic>
      <xdr:nvPicPr>
        <xdr:cNvPr id="53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9525</xdr:colOff>
      <xdr:row>164</xdr:row>
      <xdr:rowOff>8890</xdr:rowOff>
    </xdr:to>
    <xdr:pic>
      <xdr:nvPicPr>
        <xdr:cNvPr id="534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</xdr:row>
      <xdr:rowOff>0</xdr:rowOff>
    </xdr:from>
    <xdr:to>
      <xdr:col>4</xdr:col>
      <xdr:colOff>9525</xdr:colOff>
      <xdr:row>164</xdr:row>
      <xdr:rowOff>8890</xdr:rowOff>
    </xdr:to>
    <xdr:pic>
      <xdr:nvPicPr>
        <xdr:cNvPr id="53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1763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3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5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35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3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5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35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5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35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5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36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6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36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6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36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6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165</xdr:row>
      <xdr:rowOff>0</xdr:rowOff>
    </xdr:from>
    <xdr:to>
      <xdr:col>4</xdr:col>
      <xdr:colOff>9525</xdr:colOff>
      <xdr:row>165</xdr:row>
      <xdr:rowOff>8890</xdr:rowOff>
    </xdr:to>
    <xdr:pic>
      <xdr:nvPicPr>
        <xdr:cNvPr id="53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165</xdr:row>
      <xdr:rowOff>0</xdr:rowOff>
    </xdr:from>
    <xdr:to>
      <xdr:col>4</xdr:col>
      <xdr:colOff>9525</xdr:colOff>
      <xdr:row>165</xdr:row>
      <xdr:rowOff>8890</xdr:rowOff>
    </xdr:to>
    <xdr:pic>
      <xdr:nvPicPr>
        <xdr:cNvPr id="53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3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37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3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7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37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7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37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7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38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8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38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8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38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8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165</xdr:row>
      <xdr:rowOff>0</xdr:rowOff>
    </xdr:from>
    <xdr:to>
      <xdr:col>4</xdr:col>
      <xdr:colOff>9525</xdr:colOff>
      <xdr:row>165</xdr:row>
      <xdr:rowOff>8890</xdr:rowOff>
    </xdr:to>
    <xdr:pic>
      <xdr:nvPicPr>
        <xdr:cNvPr id="538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9525</xdr:colOff>
      <xdr:row>165</xdr:row>
      <xdr:rowOff>8890</xdr:rowOff>
    </xdr:to>
    <xdr:pic>
      <xdr:nvPicPr>
        <xdr:cNvPr id="538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165</xdr:row>
      <xdr:rowOff>0</xdr:rowOff>
    </xdr:from>
    <xdr:to>
      <xdr:col>4</xdr:col>
      <xdr:colOff>9525</xdr:colOff>
      <xdr:row>165</xdr:row>
      <xdr:rowOff>8890</xdr:rowOff>
    </xdr:to>
    <xdr:pic>
      <xdr:nvPicPr>
        <xdr:cNvPr id="53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3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39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39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3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3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39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39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39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39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39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4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40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40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40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40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40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4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</xdr:row>
      <xdr:rowOff>0</xdr:rowOff>
    </xdr:from>
    <xdr:to>
      <xdr:col>4</xdr:col>
      <xdr:colOff>9525</xdr:colOff>
      <xdr:row>166</xdr:row>
      <xdr:rowOff>8890</xdr:rowOff>
    </xdr:to>
    <xdr:pic>
      <xdr:nvPicPr>
        <xdr:cNvPr id="54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4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</xdr:row>
      <xdr:rowOff>0</xdr:rowOff>
    </xdr:from>
    <xdr:to>
      <xdr:col>4</xdr:col>
      <xdr:colOff>9525</xdr:colOff>
      <xdr:row>166</xdr:row>
      <xdr:rowOff>8890</xdr:rowOff>
    </xdr:to>
    <xdr:pic>
      <xdr:nvPicPr>
        <xdr:cNvPr id="54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4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41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41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4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4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41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41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41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41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41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42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42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42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42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9525</xdr:colOff>
      <xdr:row>166</xdr:row>
      <xdr:rowOff>8890</xdr:rowOff>
    </xdr:to>
    <xdr:pic>
      <xdr:nvPicPr>
        <xdr:cNvPr id="542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42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4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</xdr:row>
      <xdr:rowOff>0</xdr:rowOff>
    </xdr:from>
    <xdr:to>
      <xdr:col>4</xdr:col>
      <xdr:colOff>9525</xdr:colOff>
      <xdr:row>166</xdr:row>
      <xdr:rowOff>8890</xdr:rowOff>
    </xdr:to>
    <xdr:pic>
      <xdr:nvPicPr>
        <xdr:cNvPr id="54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9525</xdr:colOff>
      <xdr:row>166</xdr:row>
      <xdr:rowOff>8890</xdr:rowOff>
    </xdr:to>
    <xdr:pic>
      <xdr:nvPicPr>
        <xdr:cNvPr id="54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</xdr:row>
      <xdr:rowOff>0</xdr:rowOff>
    </xdr:from>
    <xdr:to>
      <xdr:col>4</xdr:col>
      <xdr:colOff>9525</xdr:colOff>
      <xdr:row>166</xdr:row>
      <xdr:rowOff>8890</xdr:rowOff>
    </xdr:to>
    <xdr:pic>
      <xdr:nvPicPr>
        <xdr:cNvPr id="54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2271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430" name="图片 54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431" name="图片 543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432" name="图片 54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433" name="图片 54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434" name="图片 54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435" name="图片 54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436" name="图片 54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437" name="图片 543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4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43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4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4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44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4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44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9525</xdr:colOff>
      <xdr:row>165</xdr:row>
      <xdr:rowOff>8890</xdr:rowOff>
    </xdr:to>
    <xdr:pic>
      <xdr:nvPicPr>
        <xdr:cNvPr id="54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446" name="图片 54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47" name="图片 544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448" name="图片 544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49" name="图片 544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450" name="图片 54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51" name="图片 545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452" name="图片 545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53" name="图片 545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454" name="图片 54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55" name="图片 545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456" name="图片 54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57" name="图片 545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458" name="图片 545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59" name="图片 545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460" name="图片 54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61" name="图片 546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</xdr:row>
      <xdr:rowOff>0</xdr:rowOff>
    </xdr:from>
    <xdr:to>
      <xdr:col>4</xdr:col>
      <xdr:colOff>9525</xdr:colOff>
      <xdr:row>167</xdr:row>
      <xdr:rowOff>8890</xdr:rowOff>
    </xdr:to>
    <xdr:pic>
      <xdr:nvPicPr>
        <xdr:cNvPr id="54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</xdr:row>
      <xdr:rowOff>0</xdr:rowOff>
    </xdr:from>
    <xdr:to>
      <xdr:col>4</xdr:col>
      <xdr:colOff>9525</xdr:colOff>
      <xdr:row>167</xdr:row>
      <xdr:rowOff>8890</xdr:rowOff>
    </xdr:to>
    <xdr:pic>
      <xdr:nvPicPr>
        <xdr:cNvPr id="54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4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46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4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7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47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7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47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7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4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7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47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7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9525</xdr:colOff>
      <xdr:row>167</xdr:row>
      <xdr:rowOff>8890</xdr:rowOff>
    </xdr:to>
    <xdr:pic>
      <xdr:nvPicPr>
        <xdr:cNvPr id="548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8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</xdr:row>
      <xdr:rowOff>0</xdr:rowOff>
    </xdr:from>
    <xdr:to>
      <xdr:col>4</xdr:col>
      <xdr:colOff>9525</xdr:colOff>
      <xdr:row>167</xdr:row>
      <xdr:rowOff>8890</xdr:rowOff>
    </xdr:to>
    <xdr:pic>
      <xdr:nvPicPr>
        <xdr:cNvPr id="54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9525</xdr:colOff>
      <xdr:row>167</xdr:row>
      <xdr:rowOff>8890</xdr:rowOff>
    </xdr:to>
    <xdr:pic>
      <xdr:nvPicPr>
        <xdr:cNvPr id="54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</xdr:row>
      <xdr:rowOff>0</xdr:rowOff>
    </xdr:from>
    <xdr:to>
      <xdr:col>4</xdr:col>
      <xdr:colOff>9525</xdr:colOff>
      <xdr:row>167</xdr:row>
      <xdr:rowOff>8890</xdr:rowOff>
    </xdr:to>
    <xdr:pic>
      <xdr:nvPicPr>
        <xdr:cNvPr id="54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252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10795</xdr:colOff>
      <xdr:row>1</xdr:row>
      <xdr:rowOff>9525</xdr:rowOff>
    </xdr:to>
    <xdr:pic>
      <xdr:nvPicPr>
        <xdr:cNvPr id="54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10160</xdr:colOff>
      <xdr:row>1</xdr:row>
      <xdr:rowOff>9525</xdr:rowOff>
    </xdr:to>
    <xdr:pic>
      <xdr:nvPicPr>
        <xdr:cNvPr id="548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10795</xdr:colOff>
      <xdr:row>1</xdr:row>
      <xdr:rowOff>9525</xdr:rowOff>
    </xdr:to>
    <xdr:pic>
      <xdr:nvPicPr>
        <xdr:cNvPr id="548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10160</xdr:colOff>
      <xdr:row>1</xdr:row>
      <xdr:rowOff>9525</xdr:rowOff>
    </xdr:to>
    <xdr:pic>
      <xdr:nvPicPr>
        <xdr:cNvPr id="54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10795</xdr:colOff>
      <xdr:row>1</xdr:row>
      <xdr:rowOff>9525</xdr:rowOff>
    </xdr:to>
    <xdr:pic>
      <xdr:nvPicPr>
        <xdr:cNvPr id="54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10160</xdr:colOff>
      <xdr:row>1</xdr:row>
      <xdr:rowOff>9525</xdr:rowOff>
    </xdr:to>
    <xdr:pic>
      <xdr:nvPicPr>
        <xdr:cNvPr id="549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10795</xdr:colOff>
      <xdr:row>1</xdr:row>
      <xdr:rowOff>9525</xdr:rowOff>
    </xdr:to>
    <xdr:pic>
      <xdr:nvPicPr>
        <xdr:cNvPr id="549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10160</xdr:colOff>
      <xdr:row>1</xdr:row>
      <xdr:rowOff>9525</xdr:rowOff>
    </xdr:to>
    <xdr:pic>
      <xdr:nvPicPr>
        <xdr:cNvPr id="549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10795</xdr:colOff>
      <xdr:row>1</xdr:row>
      <xdr:rowOff>9525</xdr:rowOff>
    </xdr:to>
    <xdr:pic>
      <xdr:nvPicPr>
        <xdr:cNvPr id="549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10160</xdr:colOff>
      <xdr:row>1</xdr:row>
      <xdr:rowOff>9525</xdr:rowOff>
    </xdr:to>
    <xdr:pic>
      <xdr:nvPicPr>
        <xdr:cNvPr id="549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10795</xdr:colOff>
      <xdr:row>1</xdr:row>
      <xdr:rowOff>9525</xdr:rowOff>
    </xdr:to>
    <xdr:pic>
      <xdr:nvPicPr>
        <xdr:cNvPr id="549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10160</xdr:colOff>
      <xdr:row>1</xdr:row>
      <xdr:rowOff>9525</xdr:rowOff>
    </xdr:to>
    <xdr:pic>
      <xdr:nvPicPr>
        <xdr:cNvPr id="549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10795</xdr:colOff>
      <xdr:row>1</xdr:row>
      <xdr:rowOff>9525</xdr:rowOff>
    </xdr:to>
    <xdr:pic>
      <xdr:nvPicPr>
        <xdr:cNvPr id="549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10160</xdr:colOff>
      <xdr:row>1</xdr:row>
      <xdr:rowOff>9525</xdr:rowOff>
    </xdr:to>
    <xdr:pic>
      <xdr:nvPicPr>
        <xdr:cNvPr id="549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10795</xdr:colOff>
      <xdr:row>1</xdr:row>
      <xdr:rowOff>9525</xdr:rowOff>
    </xdr:to>
    <xdr:pic>
      <xdr:nvPicPr>
        <xdr:cNvPr id="550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10160</xdr:colOff>
      <xdr:row>1</xdr:row>
      <xdr:rowOff>9525</xdr:rowOff>
    </xdr:to>
    <xdr:pic>
      <xdr:nvPicPr>
        <xdr:cNvPr id="550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10160</xdr:colOff>
      <xdr:row>1</xdr:row>
      <xdr:rowOff>9525</xdr:rowOff>
    </xdr:to>
    <xdr:pic>
      <xdr:nvPicPr>
        <xdr:cNvPr id="55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10795</xdr:colOff>
      <xdr:row>1</xdr:row>
      <xdr:rowOff>9525</xdr:rowOff>
    </xdr:to>
    <xdr:pic>
      <xdr:nvPicPr>
        <xdr:cNvPr id="55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10160</xdr:colOff>
      <xdr:row>1</xdr:row>
      <xdr:rowOff>9525</xdr:rowOff>
    </xdr:to>
    <xdr:pic>
      <xdr:nvPicPr>
        <xdr:cNvPr id="55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10795</xdr:colOff>
      <xdr:row>1</xdr:row>
      <xdr:rowOff>9525</xdr:rowOff>
    </xdr:to>
    <xdr:pic>
      <xdr:nvPicPr>
        <xdr:cNvPr id="55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10795</xdr:colOff>
      <xdr:row>1</xdr:row>
      <xdr:rowOff>9525</xdr:rowOff>
    </xdr:to>
    <xdr:pic>
      <xdr:nvPicPr>
        <xdr:cNvPr id="55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10160</xdr:colOff>
      <xdr:row>1</xdr:row>
      <xdr:rowOff>9525</xdr:rowOff>
    </xdr:to>
    <xdr:pic>
      <xdr:nvPicPr>
        <xdr:cNvPr id="55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10795</xdr:colOff>
      <xdr:row>1</xdr:row>
      <xdr:rowOff>9525</xdr:rowOff>
    </xdr:to>
    <xdr:pic>
      <xdr:nvPicPr>
        <xdr:cNvPr id="550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10160</xdr:colOff>
      <xdr:row>1</xdr:row>
      <xdr:rowOff>9525</xdr:rowOff>
    </xdr:to>
    <xdr:pic>
      <xdr:nvPicPr>
        <xdr:cNvPr id="55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10795</xdr:colOff>
      <xdr:row>1</xdr:row>
      <xdr:rowOff>9525</xdr:rowOff>
    </xdr:to>
    <xdr:pic>
      <xdr:nvPicPr>
        <xdr:cNvPr id="55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10160</xdr:colOff>
      <xdr:row>1</xdr:row>
      <xdr:rowOff>9525</xdr:rowOff>
    </xdr:to>
    <xdr:pic>
      <xdr:nvPicPr>
        <xdr:cNvPr id="551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10795</xdr:colOff>
      <xdr:row>1</xdr:row>
      <xdr:rowOff>9525</xdr:rowOff>
    </xdr:to>
    <xdr:pic>
      <xdr:nvPicPr>
        <xdr:cNvPr id="551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10160</xdr:colOff>
      <xdr:row>1</xdr:row>
      <xdr:rowOff>9525</xdr:rowOff>
    </xdr:to>
    <xdr:pic>
      <xdr:nvPicPr>
        <xdr:cNvPr id="551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10795</xdr:colOff>
      <xdr:row>1</xdr:row>
      <xdr:rowOff>9525</xdr:rowOff>
    </xdr:to>
    <xdr:pic>
      <xdr:nvPicPr>
        <xdr:cNvPr id="551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10160</xdr:colOff>
      <xdr:row>1</xdr:row>
      <xdr:rowOff>9525</xdr:rowOff>
    </xdr:to>
    <xdr:pic>
      <xdr:nvPicPr>
        <xdr:cNvPr id="551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10795</xdr:colOff>
      <xdr:row>1</xdr:row>
      <xdr:rowOff>9525</xdr:rowOff>
    </xdr:to>
    <xdr:pic>
      <xdr:nvPicPr>
        <xdr:cNvPr id="551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10160</xdr:colOff>
      <xdr:row>1</xdr:row>
      <xdr:rowOff>9525</xdr:rowOff>
    </xdr:to>
    <xdr:pic>
      <xdr:nvPicPr>
        <xdr:cNvPr id="551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10795</xdr:colOff>
      <xdr:row>1</xdr:row>
      <xdr:rowOff>9525</xdr:rowOff>
    </xdr:to>
    <xdr:pic>
      <xdr:nvPicPr>
        <xdr:cNvPr id="551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10160</xdr:colOff>
      <xdr:row>1</xdr:row>
      <xdr:rowOff>9525</xdr:rowOff>
    </xdr:to>
    <xdr:pic>
      <xdr:nvPicPr>
        <xdr:cNvPr id="551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10795</xdr:colOff>
      <xdr:row>1</xdr:row>
      <xdr:rowOff>9525</xdr:rowOff>
    </xdr:to>
    <xdr:pic>
      <xdr:nvPicPr>
        <xdr:cNvPr id="552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10160</xdr:colOff>
      <xdr:row>1</xdr:row>
      <xdr:rowOff>9525</xdr:rowOff>
    </xdr:to>
    <xdr:pic>
      <xdr:nvPicPr>
        <xdr:cNvPr id="552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10160</xdr:colOff>
      <xdr:row>1</xdr:row>
      <xdr:rowOff>9525</xdr:rowOff>
    </xdr:to>
    <xdr:pic>
      <xdr:nvPicPr>
        <xdr:cNvPr id="55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10795</xdr:colOff>
      <xdr:row>1</xdr:row>
      <xdr:rowOff>9525</xdr:rowOff>
    </xdr:to>
    <xdr:pic>
      <xdr:nvPicPr>
        <xdr:cNvPr id="552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10160</xdr:colOff>
      <xdr:row>1</xdr:row>
      <xdr:rowOff>9525</xdr:rowOff>
    </xdr:to>
    <xdr:pic>
      <xdr:nvPicPr>
        <xdr:cNvPr id="552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10795</xdr:colOff>
      <xdr:row>1</xdr:row>
      <xdr:rowOff>9525</xdr:rowOff>
    </xdr:to>
    <xdr:pic>
      <xdr:nvPicPr>
        <xdr:cNvPr id="55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10795</xdr:colOff>
      <xdr:row>1</xdr:row>
      <xdr:rowOff>9525</xdr:rowOff>
    </xdr:to>
    <xdr:pic>
      <xdr:nvPicPr>
        <xdr:cNvPr id="55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10795</xdr:colOff>
      <xdr:row>2</xdr:row>
      <xdr:rowOff>9525</xdr:rowOff>
    </xdr:to>
    <xdr:pic>
      <xdr:nvPicPr>
        <xdr:cNvPr id="55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55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10795</xdr:colOff>
      <xdr:row>2</xdr:row>
      <xdr:rowOff>9525</xdr:rowOff>
    </xdr:to>
    <xdr:pic>
      <xdr:nvPicPr>
        <xdr:cNvPr id="552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55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10795</xdr:colOff>
      <xdr:row>2</xdr:row>
      <xdr:rowOff>9525</xdr:rowOff>
    </xdr:to>
    <xdr:pic>
      <xdr:nvPicPr>
        <xdr:cNvPr id="55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55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10795</xdr:colOff>
      <xdr:row>2</xdr:row>
      <xdr:rowOff>9525</xdr:rowOff>
    </xdr:to>
    <xdr:pic>
      <xdr:nvPicPr>
        <xdr:cNvPr id="55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55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10795</xdr:colOff>
      <xdr:row>2</xdr:row>
      <xdr:rowOff>9525</xdr:rowOff>
    </xdr:to>
    <xdr:pic>
      <xdr:nvPicPr>
        <xdr:cNvPr id="55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55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10795</xdr:colOff>
      <xdr:row>2</xdr:row>
      <xdr:rowOff>9525</xdr:rowOff>
    </xdr:to>
    <xdr:pic>
      <xdr:nvPicPr>
        <xdr:cNvPr id="55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55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10795</xdr:colOff>
      <xdr:row>2</xdr:row>
      <xdr:rowOff>9525</xdr:rowOff>
    </xdr:to>
    <xdr:pic>
      <xdr:nvPicPr>
        <xdr:cNvPr id="55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55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10795</xdr:colOff>
      <xdr:row>2</xdr:row>
      <xdr:rowOff>9525</xdr:rowOff>
    </xdr:to>
    <xdr:pic>
      <xdr:nvPicPr>
        <xdr:cNvPr id="55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55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55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10795</xdr:colOff>
      <xdr:row>2</xdr:row>
      <xdr:rowOff>9525</xdr:rowOff>
    </xdr:to>
    <xdr:pic>
      <xdr:nvPicPr>
        <xdr:cNvPr id="55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55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10795</xdr:colOff>
      <xdr:row>2</xdr:row>
      <xdr:rowOff>9525</xdr:rowOff>
    </xdr:to>
    <xdr:pic>
      <xdr:nvPicPr>
        <xdr:cNvPr id="55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10795</xdr:colOff>
      <xdr:row>2</xdr:row>
      <xdr:rowOff>9525</xdr:rowOff>
    </xdr:to>
    <xdr:pic>
      <xdr:nvPicPr>
        <xdr:cNvPr id="55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55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10795</xdr:colOff>
      <xdr:row>2</xdr:row>
      <xdr:rowOff>9525</xdr:rowOff>
    </xdr:to>
    <xdr:pic>
      <xdr:nvPicPr>
        <xdr:cNvPr id="554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55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10795</xdr:colOff>
      <xdr:row>2</xdr:row>
      <xdr:rowOff>9525</xdr:rowOff>
    </xdr:to>
    <xdr:pic>
      <xdr:nvPicPr>
        <xdr:cNvPr id="55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555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10795</xdr:colOff>
      <xdr:row>2</xdr:row>
      <xdr:rowOff>9525</xdr:rowOff>
    </xdr:to>
    <xdr:pic>
      <xdr:nvPicPr>
        <xdr:cNvPr id="555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555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10795</xdr:colOff>
      <xdr:row>2</xdr:row>
      <xdr:rowOff>9525</xdr:rowOff>
    </xdr:to>
    <xdr:pic>
      <xdr:nvPicPr>
        <xdr:cNvPr id="555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555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10795</xdr:colOff>
      <xdr:row>2</xdr:row>
      <xdr:rowOff>9525</xdr:rowOff>
    </xdr:to>
    <xdr:pic>
      <xdr:nvPicPr>
        <xdr:cNvPr id="555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555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10795</xdr:colOff>
      <xdr:row>2</xdr:row>
      <xdr:rowOff>9525</xdr:rowOff>
    </xdr:to>
    <xdr:pic>
      <xdr:nvPicPr>
        <xdr:cNvPr id="555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556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10795</xdr:colOff>
      <xdr:row>2</xdr:row>
      <xdr:rowOff>9525</xdr:rowOff>
    </xdr:to>
    <xdr:pic>
      <xdr:nvPicPr>
        <xdr:cNvPr id="556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556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55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10795</xdr:colOff>
      <xdr:row>2</xdr:row>
      <xdr:rowOff>9525</xdr:rowOff>
    </xdr:to>
    <xdr:pic>
      <xdr:nvPicPr>
        <xdr:cNvPr id="55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55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10795</xdr:colOff>
      <xdr:row>2</xdr:row>
      <xdr:rowOff>9525</xdr:rowOff>
    </xdr:to>
    <xdr:pic>
      <xdr:nvPicPr>
        <xdr:cNvPr id="55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10795</xdr:colOff>
      <xdr:row>2</xdr:row>
      <xdr:rowOff>9525</xdr:rowOff>
    </xdr:to>
    <xdr:pic>
      <xdr:nvPicPr>
        <xdr:cNvPr id="55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10795</xdr:colOff>
      <xdr:row>5</xdr:row>
      <xdr:rowOff>9525</xdr:rowOff>
    </xdr:to>
    <xdr:pic>
      <xdr:nvPicPr>
        <xdr:cNvPr id="55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556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10795</xdr:colOff>
      <xdr:row>5</xdr:row>
      <xdr:rowOff>9525</xdr:rowOff>
    </xdr:to>
    <xdr:pic>
      <xdr:nvPicPr>
        <xdr:cNvPr id="557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55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10795</xdr:colOff>
      <xdr:row>5</xdr:row>
      <xdr:rowOff>9525</xdr:rowOff>
    </xdr:to>
    <xdr:pic>
      <xdr:nvPicPr>
        <xdr:cNvPr id="55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557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10795</xdr:colOff>
      <xdr:row>5</xdr:row>
      <xdr:rowOff>9525</xdr:rowOff>
    </xdr:to>
    <xdr:pic>
      <xdr:nvPicPr>
        <xdr:cNvPr id="557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557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10795</xdr:colOff>
      <xdr:row>5</xdr:row>
      <xdr:rowOff>9525</xdr:rowOff>
    </xdr:to>
    <xdr:pic>
      <xdr:nvPicPr>
        <xdr:cNvPr id="557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557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10795</xdr:colOff>
      <xdr:row>5</xdr:row>
      <xdr:rowOff>9525</xdr:rowOff>
    </xdr:to>
    <xdr:pic>
      <xdr:nvPicPr>
        <xdr:cNvPr id="557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557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10795</xdr:colOff>
      <xdr:row>5</xdr:row>
      <xdr:rowOff>9525</xdr:rowOff>
    </xdr:to>
    <xdr:pic>
      <xdr:nvPicPr>
        <xdr:cNvPr id="558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558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10795</xdr:colOff>
      <xdr:row>5</xdr:row>
      <xdr:rowOff>9525</xdr:rowOff>
    </xdr:to>
    <xdr:pic>
      <xdr:nvPicPr>
        <xdr:cNvPr id="558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558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55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10795</xdr:colOff>
      <xdr:row>5</xdr:row>
      <xdr:rowOff>9525</xdr:rowOff>
    </xdr:to>
    <xdr:pic>
      <xdr:nvPicPr>
        <xdr:cNvPr id="558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558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10795</xdr:colOff>
      <xdr:row>5</xdr:row>
      <xdr:rowOff>9525</xdr:rowOff>
    </xdr:to>
    <xdr:pic>
      <xdr:nvPicPr>
        <xdr:cNvPr id="558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10795</xdr:colOff>
      <xdr:row>5</xdr:row>
      <xdr:rowOff>9525</xdr:rowOff>
    </xdr:to>
    <xdr:pic>
      <xdr:nvPicPr>
        <xdr:cNvPr id="55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558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10795</xdr:colOff>
      <xdr:row>5</xdr:row>
      <xdr:rowOff>9525</xdr:rowOff>
    </xdr:to>
    <xdr:pic>
      <xdr:nvPicPr>
        <xdr:cNvPr id="559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55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10795</xdr:colOff>
      <xdr:row>5</xdr:row>
      <xdr:rowOff>9525</xdr:rowOff>
    </xdr:to>
    <xdr:pic>
      <xdr:nvPicPr>
        <xdr:cNvPr id="55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559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10795</xdr:colOff>
      <xdr:row>5</xdr:row>
      <xdr:rowOff>9525</xdr:rowOff>
    </xdr:to>
    <xdr:pic>
      <xdr:nvPicPr>
        <xdr:cNvPr id="559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559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10795</xdr:colOff>
      <xdr:row>5</xdr:row>
      <xdr:rowOff>9525</xdr:rowOff>
    </xdr:to>
    <xdr:pic>
      <xdr:nvPicPr>
        <xdr:cNvPr id="559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559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10795</xdr:colOff>
      <xdr:row>5</xdr:row>
      <xdr:rowOff>9525</xdr:rowOff>
    </xdr:to>
    <xdr:pic>
      <xdr:nvPicPr>
        <xdr:cNvPr id="559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559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10795</xdr:colOff>
      <xdr:row>5</xdr:row>
      <xdr:rowOff>9525</xdr:rowOff>
    </xdr:to>
    <xdr:pic>
      <xdr:nvPicPr>
        <xdr:cNvPr id="560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560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10795</xdr:colOff>
      <xdr:row>5</xdr:row>
      <xdr:rowOff>9525</xdr:rowOff>
    </xdr:to>
    <xdr:pic>
      <xdr:nvPicPr>
        <xdr:cNvPr id="560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560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56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10795</xdr:colOff>
      <xdr:row>5</xdr:row>
      <xdr:rowOff>9525</xdr:rowOff>
    </xdr:to>
    <xdr:pic>
      <xdr:nvPicPr>
        <xdr:cNvPr id="560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560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10795</xdr:colOff>
      <xdr:row>5</xdr:row>
      <xdr:rowOff>9525</xdr:rowOff>
    </xdr:to>
    <xdr:pic>
      <xdr:nvPicPr>
        <xdr:cNvPr id="560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10795</xdr:colOff>
      <xdr:row>5</xdr:row>
      <xdr:rowOff>9525</xdr:rowOff>
    </xdr:to>
    <xdr:pic>
      <xdr:nvPicPr>
        <xdr:cNvPr id="56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10795</xdr:colOff>
      <xdr:row>6</xdr:row>
      <xdr:rowOff>9525</xdr:rowOff>
    </xdr:to>
    <xdr:pic>
      <xdr:nvPicPr>
        <xdr:cNvPr id="56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56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10795</xdr:colOff>
      <xdr:row>6</xdr:row>
      <xdr:rowOff>9525</xdr:rowOff>
    </xdr:to>
    <xdr:pic>
      <xdr:nvPicPr>
        <xdr:cNvPr id="561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561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10795</xdr:colOff>
      <xdr:row>6</xdr:row>
      <xdr:rowOff>9525</xdr:rowOff>
    </xdr:to>
    <xdr:pic>
      <xdr:nvPicPr>
        <xdr:cNvPr id="561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561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10795</xdr:colOff>
      <xdr:row>6</xdr:row>
      <xdr:rowOff>9525</xdr:rowOff>
    </xdr:to>
    <xdr:pic>
      <xdr:nvPicPr>
        <xdr:cNvPr id="561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561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10795</xdr:colOff>
      <xdr:row>6</xdr:row>
      <xdr:rowOff>9525</xdr:rowOff>
    </xdr:to>
    <xdr:pic>
      <xdr:nvPicPr>
        <xdr:cNvPr id="561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561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10795</xdr:colOff>
      <xdr:row>6</xdr:row>
      <xdr:rowOff>9525</xdr:rowOff>
    </xdr:to>
    <xdr:pic>
      <xdr:nvPicPr>
        <xdr:cNvPr id="561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562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10795</xdr:colOff>
      <xdr:row>6</xdr:row>
      <xdr:rowOff>9525</xdr:rowOff>
    </xdr:to>
    <xdr:pic>
      <xdr:nvPicPr>
        <xdr:cNvPr id="562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562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10795</xdr:colOff>
      <xdr:row>6</xdr:row>
      <xdr:rowOff>9525</xdr:rowOff>
    </xdr:to>
    <xdr:pic>
      <xdr:nvPicPr>
        <xdr:cNvPr id="562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562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56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10795</xdr:colOff>
      <xdr:row>6</xdr:row>
      <xdr:rowOff>9525</xdr:rowOff>
    </xdr:to>
    <xdr:pic>
      <xdr:nvPicPr>
        <xdr:cNvPr id="562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562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10795</xdr:colOff>
      <xdr:row>6</xdr:row>
      <xdr:rowOff>9525</xdr:rowOff>
    </xdr:to>
    <xdr:pic>
      <xdr:nvPicPr>
        <xdr:cNvPr id="562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10795</xdr:colOff>
      <xdr:row>6</xdr:row>
      <xdr:rowOff>9525</xdr:rowOff>
    </xdr:to>
    <xdr:pic>
      <xdr:nvPicPr>
        <xdr:cNvPr id="56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56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10795</xdr:colOff>
      <xdr:row>6</xdr:row>
      <xdr:rowOff>9525</xdr:rowOff>
    </xdr:to>
    <xdr:pic>
      <xdr:nvPicPr>
        <xdr:cNvPr id="563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563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10795</xdr:colOff>
      <xdr:row>6</xdr:row>
      <xdr:rowOff>9525</xdr:rowOff>
    </xdr:to>
    <xdr:pic>
      <xdr:nvPicPr>
        <xdr:cNvPr id="56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563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10795</xdr:colOff>
      <xdr:row>6</xdr:row>
      <xdr:rowOff>9525</xdr:rowOff>
    </xdr:to>
    <xdr:pic>
      <xdr:nvPicPr>
        <xdr:cNvPr id="563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563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10795</xdr:colOff>
      <xdr:row>6</xdr:row>
      <xdr:rowOff>9525</xdr:rowOff>
    </xdr:to>
    <xdr:pic>
      <xdr:nvPicPr>
        <xdr:cNvPr id="563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563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10795</xdr:colOff>
      <xdr:row>6</xdr:row>
      <xdr:rowOff>9525</xdr:rowOff>
    </xdr:to>
    <xdr:pic>
      <xdr:nvPicPr>
        <xdr:cNvPr id="563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564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10795</xdr:colOff>
      <xdr:row>6</xdr:row>
      <xdr:rowOff>9525</xdr:rowOff>
    </xdr:to>
    <xdr:pic>
      <xdr:nvPicPr>
        <xdr:cNvPr id="564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564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10795</xdr:colOff>
      <xdr:row>6</xdr:row>
      <xdr:rowOff>9525</xdr:rowOff>
    </xdr:to>
    <xdr:pic>
      <xdr:nvPicPr>
        <xdr:cNvPr id="564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564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56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10795</xdr:colOff>
      <xdr:row>6</xdr:row>
      <xdr:rowOff>9525</xdr:rowOff>
    </xdr:to>
    <xdr:pic>
      <xdr:nvPicPr>
        <xdr:cNvPr id="56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564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10795</xdr:colOff>
      <xdr:row>6</xdr:row>
      <xdr:rowOff>9525</xdr:rowOff>
    </xdr:to>
    <xdr:pic>
      <xdr:nvPicPr>
        <xdr:cNvPr id="564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10795</xdr:colOff>
      <xdr:row>6</xdr:row>
      <xdr:rowOff>9525</xdr:rowOff>
    </xdr:to>
    <xdr:pic>
      <xdr:nvPicPr>
        <xdr:cNvPr id="56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9525</xdr:rowOff>
    </xdr:to>
    <xdr:pic>
      <xdr:nvPicPr>
        <xdr:cNvPr id="56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565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9525</xdr:rowOff>
    </xdr:to>
    <xdr:pic>
      <xdr:nvPicPr>
        <xdr:cNvPr id="565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56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9525</xdr:rowOff>
    </xdr:to>
    <xdr:pic>
      <xdr:nvPicPr>
        <xdr:cNvPr id="56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565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9525</xdr:rowOff>
    </xdr:to>
    <xdr:pic>
      <xdr:nvPicPr>
        <xdr:cNvPr id="565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565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9525</xdr:rowOff>
    </xdr:to>
    <xdr:pic>
      <xdr:nvPicPr>
        <xdr:cNvPr id="565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565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9525</xdr:rowOff>
    </xdr:to>
    <xdr:pic>
      <xdr:nvPicPr>
        <xdr:cNvPr id="566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566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9525</xdr:rowOff>
    </xdr:to>
    <xdr:pic>
      <xdr:nvPicPr>
        <xdr:cNvPr id="566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566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9525</xdr:rowOff>
    </xdr:to>
    <xdr:pic>
      <xdr:nvPicPr>
        <xdr:cNvPr id="566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566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56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10795</xdr:colOff>
      <xdr:row>7</xdr:row>
      <xdr:rowOff>9525</xdr:rowOff>
    </xdr:to>
    <xdr:pic>
      <xdr:nvPicPr>
        <xdr:cNvPr id="56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56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10795</xdr:colOff>
      <xdr:row>7</xdr:row>
      <xdr:rowOff>9525</xdr:rowOff>
    </xdr:to>
    <xdr:pic>
      <xdr:nvPicPr>
        <xdr:cNvPr id="56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9525</xdr:rowOff>
    </xdr:to>
    <xdr:pic>
      <xdr:nvPicPr>
        <xdr:cNvPr id="56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56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9525</xdr:rowOff>
    </xdr:to>
    <xdr:pic>
      <xdr:nvPicPr>
        <xdr:cNvPr id="567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56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9525</xdr:rowOff>
    </xdr:to>
    <xdr:pic>
      <xdr:nvPicPr>
        <xdr:cNvPr id="56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567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9525</xdr:rowOff>
    </xdr:to>
    <xdr:pic>
      <xdr:nvPicPr>
        <xdr:cNvPr id="567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567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9525</xdr:rowOff>
    </xdr:to>
    <xdr:pic>
      <xdr:nvPicPr>
        <xdr:cNvPr id="567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567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9525</xdr:rowOff>
    </xdr:to>
    <xdr:pic>
      <xdr:nvPicPr>
        <xdr:cNvPr id="568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568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9525</xdr:rowOff>
    </xdr:to>
    <xdr:pic>
      <xdr:nvPicPr>
        <xdr:cNvPr id="568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568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9525</xdr:rowOff>
    </xdr:to>
    <xdr:pic>
      <xdr:nvPicPr>
        <xdr:cNvPr id="568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568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56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10795</xdr:colOff>
      <xdr:row>7</xdr:row>
      <xdr:rowOff>9525</xdr:rowOff>
    </xdr:to>
    <xdr:pic>
      <xdr:nvPicPr>
        <xdr:cNvPr id="568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568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10795</xdr:colOff>
      <xdr:row>7</xdr:row>
      <xdr:rowOff>9525</xdr:rowOff>
    </xdr:to>
    <xdr:pic>
      <xdr:nvPicPr>
        <xdr:cNvPr id="56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10795</xdr:colOff>
      <xdr:row>7</xdr:row>
      <xdr:rowOff>9525</xdr:rowOff>
    </xdr:to>
    <xdr:pic>
      <xdr:nvPicPr>
        <xdr:cNvPr id="56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10795</xdr:colOff>
      <xdr:row>9</xdr:row>
      <xdr:rowOff>9525</xdr:rowOff>
    </xdr:to>
    <xdr:pic>
      <xdr:nvPicPr>
        <xdr:cNvPr id="56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56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10795</xdr:colOff>
      <xdr:row>9</xdr:row>
      <xdr:rowOff>9525</xdr:rowOff>
    </xdr:to>
    <xdr:pic>
      <xdr:nvPicPr>
        <xdr:cNvPr id="56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56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10795</xdr:colOff>
      <xdr:row>9</xdr:row>
      <xdr:rowOff>9525</xdr:rowOff>
    </xdr:to>
    <xdr:pic>
      <xdr:nvPicPr>
        <xdr:cNvPr id="56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56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10795</xdr:colOff>
      <xdr:row>9</xdr:row>
      <xdr:rowOff>9525</xdr:rowOff>
    </xdr:to>
    <xdr:pic>
      <xdr:nvPicPr>
        <xdr:cNvPr id="56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56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10795</xdr:colOff>
      <xdr:row>9</xdr:row>
      <xdr:rowOff>9525</xdr:rowOff>
    </xdr:to>
    <xdr:pic>
      <xdr:nvPicPr>
        <xdr:cNvPr id="56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57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10795</xdr:colOff>
      <xdr:row>9</xdr:row>
      <xdr:rowOff>9525</xdr:rowOff>
    </xdr:to>
    <xdr:pic>
      <xdr:nvPicPr>
        <xdr:cNvPr id="57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57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10795</xdr:colOff>
      <xdr:row>9</xdr:row>
      <xdr:rowOff>9525</xdr:rowOff>
    </xdr:to>
    <xdr:pic>
      <xdr:nvPicPr>
        <xdr:cNvPr id="57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57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10795</xdr:colOff>
      <xdr:row>9</xdr:row>
      <xdr:rowOff>9525</xdr:rowOff>
    </xdr:to>
    <xdr:pic>
      <xdr:nvPicPr>
        <xdr:cNvPr id="57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57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57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10795</xdr:colOff>
      <xdr:row>9</xdr:row>
      <xdr:rowOff>9525</xdr:rowOff>
    </xdr:to>
    <xdr:pic>
      <xdr:nvPicPr>
        <xdr:cNvPr id="57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57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10795</xdr:colOff>
      <xdr:row>9</xdr:row>
      <xdr:rowOff>9525</xdr:rowOff>
    </xdr:to>
    <xdr:pic>
      <xdr:nvPicPr>
        <xdr:cNvPr id="57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10795</xdr:colOff>
      <xdr:row>9</xdr:row>
      <xdr:rowOff>9525</xdr:rowOff>
    </xdr:to>
    <xdr:pic>
      <xdr:nvPicPr>
        <xdr:cNvPr id="5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5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10795</xdr:colOff>
      <xdr:row>9</xdr:row>
      <xdr:rowOff>9525</xdr:rowOff>
    </xdr:to>
    <xdr:pic>
      <xdr:nvPicPr>
        <xdr:cNvPr id="57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57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10795</xdr:colOff>
      <xdr:row>9</xdr:row>
      <xdr:rowOff>9525</xdr:rowOff>
    </xdr:to>
    <xdr:pic>
      <xdr:nvPicPr>
        <xdr:cNvPr id="57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57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10795</xdr:colOff>
      <xdr:row>9</xdr:row>
      <xdr:rowOff>9525</xdr:rowOff>
    </xdr:to>
    <xdr:pic>
      <xdr:nvPicPr>
        <xdr:cNvPr id="57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57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10795</xdr:colOff>
      <xdr:row>9</xdr:row>
      <xdr:rowOff>9525</xdr:rowOff>
    </xdr:to>
    <xdr:pic>
      <xdr:nvPicPr>
        <xdr:cNvPr id="57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57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10795</xdr:colOff>
      <xdr:row>9</xdr:row>
      <xdr:rowOff>9525</xdr:rowOff>
    </xdr:to>
    <xdr:pic>
      <xdr:nvPicPr>
        <xdr:cNvPr id="57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57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10795</xdr:colOff>
      <xdr:row>9</xdr:row>
      <xdr:rowOff>9525</xdr:rowOff>
    </xdr:to>
    <xdr:pic>
      <xdr:nvPicPr>
        <xdr:cNvPr id="57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57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10795</xdr:colOff>
      <xdr:row>9</xdr:row>
      <xdr:rowOff>9525</xdr:rowOff>
    </xdr:to>
    <xdr:pic>
      <xdr:nvPicPr>
        <xdr:cNvPr id="57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57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57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10795</xdr:colOff>
      <xdr:row>9</xdr:row>
      <xdr:rowOff>9525</xdr:rowOff>
    </xdr:to>
    <xdr:pic>
      <xdr:nvPicPr>
        <xdr:cNvPr id="57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57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10795</xdr:colOff>
      <xdr:row>9</xdr:row>
      <xdr:rowOff>9525</xdr:rowOff>
    </xdr:to>
    <xdr:pic>
      <xdr:nvPicPr>
        <xdr:cNvPr id="57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10795</xdr:colOff>
      <xdr:row>9</xdr:row>
      <xdr:rowOff>9525</xdr:rowOff>
    </xdr:to>
    <xdr:pic>
      <xdr:nvPicPr>
        <xdr:cNvPr id="57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10795</xdr:colOff>
      <xdr:row>10</xdr:row>
      <xdr:rowOff>9525</xdr:rowOff>
    </xdr:to>
    <xdr:pic>
      <xdr:nvPicPr>
        <xdr:cNvPr id="57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573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10795</xdr:colOff>
      <xdr:row>10</xdr:row>
      <xdr:rowOff>9525</xdr:rowOff>
    </xdr:to>
    <xdr:pic>
      <xdr:nvPicPr>
        <xdr:cNvPr id="573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573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10795</xdr:colOff>
      <xdr:row>10</xdr:row>
      <xdr:rowOff>9525</xdr:rowOff>
    </xdr:to>
    <xdr:pic>
      <xdr:nvPicPr>
        <xdr:cNvPr id="573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573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10795</xdr:colOff>
      <xdr:row>10</xdr:row>
      <xdr:rowOff>9525</xdr:rowOff>
    </xdr:to>
    <xdr:pic>
      <xdr:nvPicPr>
        <xdr:cNvPr id="573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573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10795</xdr:colOff>
      <xdr:row>10</xdr:row>
      <xdr:rowOff>9525</xdr:rowOff>
    </xdr:to>
    <xdr:pic>
      <xdr:nvPicPr>
        <xdr:cNvPr id="574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574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10795</xdr:colOff>
      <xdr:row>10</xdr:row>
      <xdr:rowOff>9525</xdr:rowOff>
    </xdr:to>
    <xdr:pic>
      <xdr:nvPicPr>
        <xdr:cNvPr id="574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574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10795</xdr:colOff>
      <xdr:row>10</xdr:row>
      <xdr:rowOff>9525</xdr:rowOff>
    </xdr:to>
    <xdr:pic>
      <xdr:nvPicPr>
        <xdr:cNvPr id="574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574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10795</xdr:colOff>
      <xdr:row>10</xdr:row>
      <xdr:rowOff>9525</xdr:rowOff>
    </xdr:to>
    <xdr:pic>
      <xdr:nvPicPr>
        <xdr:cNvPr id="574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574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57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10795</xdr:colOff>
      <xdr:row>10</xdr:row>
      <xdr:rowOff>9525</xdr:rowOff>
    </xdr:to>
    <xdr:pic>
      <xdr:nvPicPr>
        <xdr:cNvPr id="574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57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10795</xdr:colOff>
      <xdr:row>10</xdr:row>
      <xdr:rowOff>9525</xdr:rowOff>
    </xdr:to>
    <xdr:pic>
      <xdr:nvPicPr>
        <xdr:cNvPr id="57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10795</xdr:colOff>
      <xdr:row>10</xdr:row>
      <xdr:rowOff>9525</xdr:rowOff>
    </xdr:to>
    <xdr:pic>
      <xdr:nvPicPr>
        <xdr:cNvPr id="57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57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10795</xdr:colOff>
      <xdr:row>10</xdr:row>
      <xdr:rowOff>9525</xdr:rowOff>
    </xdr:to>
    <xdr:pic>
      <xdr:nvPicPr>
        <xdr:cNvPr id="575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575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10795</xdr:colOff>
      <xdr:row>10</xdr:row>
      <xdr:rowOff>9525</xdr:rowOff>
    </xdr:to>
    <xdr:pic>
      <xdr:nvPicPr>
        <xdr:cNvPr id="575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575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10795</xdr:colOff>
      <xdr:row>10</xdr:row>
      <xdr:rowOff>9525</xdr:rowOff>
    </xdr:to>
    <xdr:pic>
      <xdr:nvPicPr>
        <xdr:cNvPr id="575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575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10795</xdr:colOff>
      <xdr:row>10</xdr:row>
      <xdr:rowOff>9525</xdr:rowOff>
    </xdr:to>
    <xdr:pic>
      <xdr:nvPicPr>
        <xdr:cNvPr id="576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576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10795</xdr:colOff>
      <xdr:row>10</xdr:row>
      <xdr:rowOff>9525</xdr:rowOff>
    </xdr:to>
    <xdr:pic>
      <xdr:nvPicPr>
        <xdr:cNvPr id="576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576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10795</xdr:colOff>
      <xdr:row>10</xdr:row>
      <xdr:rowOff>9525</xdr:rowOff>
    </xdr:to>
    <xdr:pic>
      <xdr:nvPicPr>
        <xdr:cNvPr id="576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576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10795</xdr:colOff>
      <xdr:row>10</xdr:row>
      <xdr:rowOff>9525</xdr:rowOff>
    </xdr:to>
    <xdr:pic>
      <xdr:nvPicPr>
        <xdr:cNvPr id="576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576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57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10795</xdr:colOff>
      <xdr:row>10</xdr:row>
      <xdr:rowOff>9525</xdr:rowOff>
    </xdr:to>
    <xdr:pic>
      <xdr:nvPicPr>
        <xdr:cNvPr id="576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57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10795</xdr:colOff>
      <xdr:row>10</xdr:row>
      <xdr:rowOff>9525</xdr:rowOff>
    </xdr:to>
    <xdr:pic>
      <xdr:nvPicPr>
        <xdr:cNvPr id="57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10795</xdr:colOff>
      <xdr:row>10</xdr:row>
      <xdr:rowOff>9525</xdr:rowOff>
    </xdr:to>
    <xdr:pic>
      <xdr:nvPicPr>
        <xdr:cNvPr id="57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9525</xdr:rowOff>
    </xdr:to>
    <xdr:pic>
      <xdr:nvPicPr>
        <xdr:cNvPr id="57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57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9525</xdr:rowOff>
    </xdr:to>
    <xdr:pic>
      <xdr:nvPicPr>
        <xdr:cNvPr id="57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57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9525</xdr:rowOff>
    </xdr:to>
    <xdr:pic>
      <xdr:nvPicPr>
        <xdr:cNvPr id="57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57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9525</xdr:rowOff>
    </xdr:to>
    <xdr:pic>
      <xdr:nvPicPr>
        <xdr:cNvPr id="57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57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9525</xdr:rowOff>
    </xdr:to>
    <xdr:pic>
      <xdr:nvPicPr>
        <xdr:cNvPr id="57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57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9525</xdr:rowOff>
    </xdr:to>
    <xdr:pic>
      <xdr:nvPicPr>
        <xdr:cNvPr id="57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57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9525</xdr:rowOff>
    </xdr:to>
    <xdr:pic>
      <xdr:nvPicPr>
        <xdr:cNvPr id="57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57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9525</xdr:rowOff>
    </xdr:to>
    <xdr:pic>
      <xdr:nvPicPr>
        <xdr:cNvPr id="57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57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57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10795</xdr:colOff>
      <xdr:row>11</xdr:row>
      <xdr:rowOff>9525</xdr:rowOff>
    </xdr:to>
    <xdr:pic>
      <xdr:nvPicPr>
        <xdr:cNvPr id="57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57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10795</xdr:colOff>
      <xdr:row>11</xdr:row>
      <xdr:rowOff>9525</xdr:rowOff>
    </xdr:to>
    <xdr:pic>
      <xdr:nvPicPr>
        <xdr:cNvPr id="57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9525</xdr:rowOff>
    </xdr:to>
    <xdr:pic>
      <xdr:nvPicPr>
        <xdr:cNvPr id="57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57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9525</xdr:rowOff>
    </xdr:to>
    <xdr:pic>
      <xdr:nvPicPr>
        <xdr:cNvPr id="57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57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9525</xdr:rowOff>
    </xdr:to>
    <xdr:pic>
      <xdr:nvPicPr>
        <xdr:cNvPr id="57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57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9525</xdr:rowOff>
    </xdr:to>
    <xdr:pic>
      <xdr:nvPicPr>
        <xdr:cNvPr id="57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58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9525</xdr:rowOff>
    </xdr:to>
    <xdr:pic>
      <xdr:nvPicPr>
        <xdr:cNvPr id="58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58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9525</xdr:rowOff>
    </xdr:to>
    <xdr:pic>
      <xdr:nvPicPr>
        <xdr:cNvPr id="58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58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9525</xdr:rowOff>
    </xdr:to>
    <xdr:pic>
      <xdr:nvPicPr>
        <xdr:cNvPr id="58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58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9525</xdr:rowOff>
    </xdr:to>
    <xdr:pic>
      <xdr:nvPicPr>
        <xdr:cNvPr id="58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58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58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10795</xdr:colOff>
      <xdr:row>11</xdr:row>
      <xdr:rowOff>9525</xdr:rowOff>
    </xdr:to>
    <xdr:pic>
      <xdr:nvPicPr>
        <xdr:cNvPr id="58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58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10795</xdr:colOff>
      <xdr:row>11</xdr:row>
      <xdr:rowOff>9525</xdr:rowOff>
    </xdr:to>
    <xdr:pic>
      <xdr:nvPicPr>
        <xdr:cNvPr id="58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10795</xdr:colOff>
      <xdr:row>11</xdr:row>
      <xdr:rowOff>9525</xdr:rowOff>
    </xdr:to>
    <xdr:pic>
      <xdr:nvPicPr>
        <xdr:cNvPr id="58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9525</xdr:rowOff>
    </xdr:to>
    <xdr:pic>
      <xdr:nvPicPr>
        <xdr:cNvPr id="58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581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9525</xdr:rowOff>
    </xdr:to>
    <xdr:pic>
      <xdr:nvPicPr>
        <xdr:cNvPr id="581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581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9525</xdr:rowOff>
    </xdr:to>
    <xdr:pic>
      <xdr:nvPicPr>
        <xdr:cNvPr id="581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581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9525</xdr:rowOff>
    </xdr:to>
    <xdr:pic>
      <xdr:nvPicPr>
        <xdr:cNvPr id="582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582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9525</xdr:rowOff>
    </xdr:to>
    <xdr:pic>
      <xdr:nvPicPr>
        <xdr:cNvPr id="582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582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9525</xdr:rowOff>
    </xdr:to>
    <xdr:pic>
      <xdr:nvPicPr>
        <xdr:cNvPr id="582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582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9525</xdr:rowOff>
    </xdr:to>
    <xdr:pic>
      <xdr:nvPicPr>
        <xdr:cNvPr id="582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582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9525</xdr:rowOff>
    </xdr:to>
    <xdr:pic>
      <xdr:nvPicPr>
        <xdr:cNvPr id="582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582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58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10795</xdr:colOff>
      <xdr:row>12</xdr:row>
      <xdr:rowOff>9525</xdr:rowOff>
    </xdr:to>
    <xdr:pic>
      <xdr:nvPicPr>
        <xdr:cNvPr id="583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583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10795</xdr:colOff>
      <xdr:row>12</xdr:row>
      <xdr:rowOff>9525</xdr:rowOff>
    </xdr:to>
    <xdr:pic>
      <xdr:nvPicPr>
        <xdr:cNvPr id="58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9525</xdr:rowOff>
    </xdr:to>
    <xdr:pic>
      <xdr:nvPicPr>
        <xdr:cNvPr id="58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58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9525</xdr:rowOff>
    </xdr:to>
    <xdr:pic>
      <xdr:nvPicPr>
        <xdr:cNvPr id="583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583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9525</xdr:rowOff>
    </xdr:to>
    <xdr:pic>
      <xdr:nvPicPr>
        <xdr:cNvPr id="583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583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9525</xdr:rowOff>
    </xdr:to>
    <xdr:pic>
      <xdr:nvPicPr>
        <xdr:cNvPr id="584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584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9525</xdr:rowOff>
    </xdr:to>
    <xdr:pic>
      <xdr:nvPicPr>
        <xdr:cNvPr id="584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584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9525</xdr:rowOff>
    </xdr:to>
    <xdr:pic>
      <xdr:nvPicPr>
        <xdr:cNvPr id="584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584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9525</xdr:rowOff>
    </xdr:to>
    <xdr:pic>
      <xdr:nvPicPr>
        <xdr:cNvPr id="584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584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9525</xdr:rowOff>
    </xdr:to>
    <xdr:pic>
      <xdr:nvPicPr>
        <xdr:cNvPr id="584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584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58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10795</xdr:colOff>
      <xdr:row>12</xdr:row>
      <xdr:rowOff>9525</xdr:rowOff>
    </xdr:to>
    <xdr:pic>
      <xdr:nvPicPr>
        <xdr:cNvPr id="585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585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10795</xdr:colOff>
      <xdr:row>12</xdr:row>
      <xdr:rowOff>9525</xdr:rowOff>
    </xdr:to>
    <xdr:pic>
      <xdr:nvPicPr>
        <xdr:cNvPr id="585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10795</xdr:colOff>
      <xdr:row>12</xdr:row>
      <xdr:rowOff>9525</xdr:rowOff>
    </xdr:to>
    <xdr:pic>
      <xdr:nvPicPr>
        <xdr:cNvPr id="58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9525</xdr:rowOff>
    </xdr:to>
    <xdr:pic>
      <xdr:nvPicPr>
        <xdr:cNvPr id="58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58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9525</xdr:rowOff>
    </xdr:to>
    <xdr:pic>
      <xdr:nvPicPr>
        <xdr:cNvPr id="58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58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9525</xdr:rowOff>
    </xdr:to>
    <xdr:pic>
      <xdr:nvPicPr>
        <xdr:cNvPr id="58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58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9525</xdr:rowOff>
    </xdr:to>
    <xdr:pic>
      <xdr:nvPicPr>
        <xdr:cNvPr id="58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58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9525</xdr:rowOff>
    </xdr:to>
    <xdr:pic>
      <xdr:nvPicPr>
        <xdr:cNvPr id="58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58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9525</xdr:rowOff>
    </xdr:to>
    <xdr:pic>
      <xdr:nvPicPr>
        <xdr:cNvPr id="58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58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9525</xdr:rowOff>
    </xdr:to>
    <xdr:pic>
      <xdr:nvPicPr>
        <xdr:cNvPr id="58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58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9525</xdr:rowOff>
    </xdr:to>
    <xdr:pic>
      <xdr:nvPicPr>
        <xdr:cNvPr id="58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58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58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10795</xdr:colOff>
      <xdr:row>13</xdr:row>
      <xdr:rowOff>9525</xdr:rowOff>
    </xdr:to>
    <xdr:pic>
      <xdr:nvPicPr>
        <xdr:cNvPr id="58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58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10795</xdr:colOff>
      <xdr:row>13</xdr:row>
      <xdr:rowOff>9525</xdr:rowOff>
    </xdr:to>
    <xdr:pic>
      <xdr:nvPicPr>
        <xdr:cNvPr id="58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9525</xdr:rowOff>
    </xdr:to>
    <xdr:pic>
      <xdr:nvPicPr>
        <xdr:cNvPr id="58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58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9525</xdr:rowOff>
    </xdr:to>
    <xdr:pic>
      <xdr:nvPicPr>
        <xdr:cNvPr id="58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58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9525</xdr:rowOff>
    </xdr:to>
    <xdr:pic>
      <xdr:nvPicPr>
        <xdr:cNvPr id="58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58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9525</xdr:rowOff>
    </xdr:to>
    <xdr:pic>
      <xdr:nvPicPr>
        <xdr:cNvPr id="58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58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9525</xdr:rowOff>
    </xdr:to>
    <xdr:pic>
      <xdr:nvPicPr>
        <xdr:cNvPr id="58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58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9525</xdr:rowOff>
    </xdr:to>
    <xdr:pic>
      <xdr:nvPicPr>
        <xdr:cNvPr id="58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58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9525</xdr:rowOff>
    </xdr:to>
    <xdr:pic>
      <xdr:nvPicPr>
        <xdr:cNvPr id="58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58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9525</xdr:rowOff>
    </xdr:to>
    <xdr:pic>
      <xdr:nvPicPr>
        <xdr:cNvPr id="58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58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58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10795</xdr:colOff>
      <xdr:row>13</xdr:row>
      <xdr:rowOff>9525</xdr:rowOff>
    </xdr:to>
    <xdr:pic>
      <xdr:nvPicPr>
        <xdr:cNvPr id="58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58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10795</xdr:colOff>
      <xdr:row>13</xdr:row>
      <xdr:rowOff>9525</xdr:rowOff>
    </xdr:to>
    <xdr:pic>
      <xdr:nvPicPr>
        <xdr:cNvPr id="58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10795</xdr:colOff>
      <xdr:row>13</xdr:row>
      <xdr:rowOff>9525</xdr:rowOff>
    </xdr:to>
    <xdr:pic>
      <xdr:nvPicPr>
        <xdr:cNvPr id="58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10795</xdr:colOff>
      <xdr:row>14</xdr:row>
      <xdr:rowOff>9525</xdr:rowOff>
    </xdr:to>
    <xdr:pic>
      <xdr:nvPicPr>
        <xdr:cNvPr id="58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589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10795</xdr:colOff>
      <xdr:row>14</xdr:row>
      <xdr:rowOff>9525</xdr:rowOff>
    </xdr:to>
    <xdr:pic>
      <xdr:nvPicPr>
        <xdr:cNvPr id="589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589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10795</xdr:colOff>
      <xdr:row>14</xdr:row>
      <xdr:rowOff>9525</xdr:rowOff>
    </xdr:to>
    <xdr:pic>
      <xdr:nvPicPr>
        <xdr:cNvPr id="590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590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10795</xdr:colOff>
      <xdr:row>14</xdr:row>
      <xdr:rowOff>9525</xdr:rowOff>
    </xdr:to>
    <xdr:pic>
      <xdr:nvPicPr>
        <xdr:cNvPr id="590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590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10795</xdr:colOff>
      <xdr:row>14</xdr:row>
      <xdr:rowOff>9525</xdr:rowOff>
    </xdr:to>
    <xdr:pic>
      <xdr:nvPicPr>
        <xdr:cNvPr id="590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590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10795</xdr:colOff>
      <xdr:row>14</xdr:row>
      <xdr:rowOff>9525</xdr:rowOff>
    </xdr:to>
    <xdr:pic>
      <xdr:nvPicPr>
        <xdr:cNvPr id="590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590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10795</xdr:colOff>
      <xdr:row>14</xdr:row>
      <xdr:rowOff>9525</xdr:rowOff>
    </xdr:to>
    <xdr:pic>
      <xdr:nvPicPr>
        <xdr:cNvPr id="590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590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10795</xdr:colOff>
      <xdr:row>14</xdr:row>
      <xdr:rowOff>9525</xdr:rowOff>
    </xdr:to>
    <xdr:pic>
      <xdr:nvPicPr>
        <xdr:cNvPr id="591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591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59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10795</xdr:colOff>
      <xdr:row>14</xdr:row>
      <xdr:rowOff>9525</xdr:rowOff>
    </xdr:to>
    <xdr:pic>
      <xdr:nvPicPr>
        <xdr:cNvPr id="591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59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10795</xdr:colOff>
      <xdr:row>14</xdr:row>
      <xdr:rowOff>9525</xdr:rowOff>
    </xdr:to>
    <xdr:pic>
      <xdr:nvPicPr>
        <xdr:cNvPr id="59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10795</xdr:colOff>
      <xdr:row>14</xdr:row>
      <xdr:rowOff>9525</xdr:rowOff>
    </xdr:to>
    <xdr:pic>
      <xdr:nvPicPr>
        <xdr:cNvPr id="59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591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10795</xdr:colOff>
      <xdr:row>14</xdr:row>
      <xdr:rowOff>9525</xdr:rowOff>
    </xdr:to>
    <xdr:pic>
      <xdr:nvPicPr>
        <xdr:cNvPr id="591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591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10795</xdr:colOff>
      <xdr:row>14</xdr:row>
      <xdr:rowOff>9525</xdr:rowOff>
    </xdr:to>
    <xdr:pic>
      <xdr:nvPicPr>
        <xdr:cNvPr id="592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592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10795</xdr:colOff>
      <xdr:row>14</xdr:row>
      <xdr:rowOff>9525</xdr:rowOff>
    </xdr:to>
    <xdr:pic>
      <xdr:nvPicPr>
        <xdr:cNvPr id="592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592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10795</xdr:colOff>
      <xdr:row>14</xdr:row>
      <xdr:rowOff>9525</xdr:rowOff>
    </xdr:to>
    <xdr:pic>
      <xdr:nvPicPr>
        <xdr:cNvPr id="592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592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10795</xdr:colOff>
      <xdr:row>14</xdr:row>
      <xdr:rowOff>9525</xdr:rowOff>
    </xdr:to>
    <xdr:pic>
      <xdr:nvPicPr>
        <xdr:cNvPr id="592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592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10795</xdr:colOff>
      <xdr:row>14</xdr:row>
      <xdr:rowOff>9525</xdr:rowOff>
    </xdr:to>
    <xdr:pic>
      <xdr:nvPicPr>
        <xdr:cNvPr id="592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592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10795</xdr:colOff>
      <xdr:row>14</xdr:row>
      <xdr:rowOff>9525</xdr:rowOff>
    </xdr:to>
    <xdr:pic>
      <xdr:nvPicPr>
        <xdr:cNvPr id="593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593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59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10795</xdr:colOff>
      <xdr:row>14</xdr:row>
      <xdr:rowOff>9525</xdr:rowOff>
    </xdr:to>
    <xdr:pic>
      <xdr:nvPicPr>
        <xdr:cNvPr id="593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59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10795</xdr:colOff>
      <xdr:row>14</xdr:row>
      <xdr:rowOff>9525</xdr:rowOff>
    </xdr:to>
    <xdr:pic>
      <xdr:nvPicPr>
        <xdr:cNvPr id="59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10795</xdr:colOff>
      <xdr:row>14</xdr:row>
      <xdr:rowOff>9525</xdr:rowOff>
    </xdr:to>
    <xdr:pic>
      <xdr:nvPicPr>
        <xdr:cNvPr id="59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10795</xdr:colOff>
      <xdr:row>16</xdr:row>
      <xdr:rowOff>9525</xdr:rowOff>
    </xdr:to>
    <xdr:pic>
      <xdr:nvPicPr>
        <xdr:cNvPr id="59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593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10795</xdr:colOff>
      <xdr:row>16</xdr:row>
      <xdr:rowOff>9525</xdr:rowOff>
    </xdr:to>
    <xdr:pic>
      <xdr:nvPicPr>
        <xdr:cNvPr id="593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594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10795</xdr:colOff>
      <xdr:row>16</xdr:row>
      <xdr:rowOff>9525</xdr:rowOff>
    </xdr:to>
    <xdr:pic>
      <xdr:nvPicPr>
        <xdr:cNvPr id="59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594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10795</xdr:colOff>
      <xdr:row>16</xdr:row>
      <xdr:rowOff>9525</xdr:rowOff>
    </xdr:to>
    <xdr:pic>
      <xdr:nvPicPr>
        <xdr:cNvPr id="594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594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10795</xdr:colOff>
      <xdr:row>16</xdr:row>
      <xdr:rowOff>9525</xdr:rowOff>
    </xdr:to>
    <xdr:pic>
      <xdr:nvPicPr>
        <xdr:cNvPr id="594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594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10795</xdr:colOff>
      <xdr:row>16</xdr:row>
      <xdr:rowOff>9525</xdr:rowOff>
    </xdr:to>
    <xdr:pic>
      <xdr:nvPicPr>
        <xdr:cNvPr id="594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594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10795</xdr:colOff>
      <xdr:row>16</xdr:row>
      <xdr:rowOff>9525</xdr:rowOff>
    </xdr:to>
    <xdr:pic>
      <xdr:nvPicPr>
        <xdr:cNvPr id="594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595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10795</xdr:colOff>
      <xdr:row>16</xdr:row>
      <xdr:rowOff>9525</xdr:rowOff>
    </xdr:to>
    <xdr:pic>
      <xdr:nvPicPr>
        <xdr:cNvPr id="595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595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59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10795</xdr:colOff>
      <xdr:row>16</xdr:row>
      <xdr:rowOff>9525</xdr:rowOff>
    </xdr:to>
    <xdr:pic>
      <xdr:nvPicPr>
        <xdr:cNvPr id="59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595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10795</xdr:colOff>
      <xdr:row>16</xdr:row>
      <xdr:rowOff>9525</xdr:rowOff>
    </xdr:to>
    <xdr:pic>
      <xdr:nvPicPr>
        <xdr:cNvPr id="595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10795</xdr:colOff>
      <xdr:row>16</xdr:row>
      <xdr:rowOff>9525</xdr:rowOff>
    </xdr:to>
    <xdr:pic>
      <xdr:nvPicPr>
        <xdr:cNvPr id="59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59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10795</xdr:colOff>
      <xdr:row>16</xdr:row>
      <xdr:rowOff>9525</xdr:rowOff>
    </xdr:to>
    <xdr:pic>
      <xdr:nvPicPr>
        <xdr:cNvPr id="595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596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10795</xdr:colOff>
      <xdr:row>16</xdr:row>
      <xdr:rowOff>9525</xdr:rowOff>
    </xdr:to>
    <xdr:pic>
      <xdr:nvPicPr>
        <xdr:cNvPr id="59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596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10795</xdr:colOff>
      <xdr:row>16</xdr:row>
      <xdr:rowOff>9525</xdr:rowOff>
    </xdr:to>
    <xdr:pic>
      <xdr:nvPicPr>
        <xdr:cNvPr id="596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596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10795</xdr:colOff>
      <xdr:row>16</xdr:row>
      <xdr:rowOff>9525</xdr:rowOff>
    </xdr:to>
    <xdr:pic>
      <xdr:nvPicPr>
        <xdr:cNvPr id="596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596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10795</xdr:colOff>
      <xdr:row>16</xdr:row>
      <xdr:rowOff>9525</xdr:rowOff>
    </xdr:to>
    <xdr:pic>
      <xdr:nvPicPr>
        <xdr:cNvPr id="596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596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10795</xdr:colOff>
      <xdr:row>16</xdr:row>
      <xdr:rowOff>9525</xdr:rowOff>
    </xdr:to>
    <xdr:pic>
      <xdr:nvPicPr>
        <xdr:cNvPr id="596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597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10795</xdr:colOff>
      <xdr:row>16</xdr:row>
      <xdr:rowOff>9525</xdr:rowOff>
    </xdr:to>
    <xdr:pic>
      <xdr:nvPicPr>
        <xdr:cNvPr id="597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597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59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10795</xdr:colOff>
      <xdr:row>16</xdr:row>
      <xdr:rowOff>9525</xdr:rowOff>
    </xdr:to>
    <xdr:pic>
      <xdr:nvPicPr>
        <xdr:cNvPr id="59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597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10795</xdr:colOff>
      <xdr:row>16</xdr:row>
      <xdr:rowOff>9525</xdr:rowOff>
    </xdr:to>
    <xdr:pic>
      <xdr:nvPicPr>
        <xdr:cNvPr id="597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10795</xdr:colOff>
      <xdr:row>16</xdr:row>
      <xdr:rowOff>9525</xdr:rowOff>
    </xdr:to>
    <xdr:pic>
      <xdr:nvPicPr>
        <xdr:cNvPr id="59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10795</xdr:colOff>
      <xdr:row>17</xdr:row>
      <xdr:rowOff>9525</xdr:rowOff>
    </xdr:to>
    <xdr:pic>
      <xdr:nvPicPr>
        <xdr:cNvPr id="59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597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10795</xdr:colOff>
      <xdr:row>17</xdr:row>
      <xdr:rowOff>9525</xdr:rowOff>
    </xdr:to>
    <xdr:pic>
      <xdr:nvPicPr>
        <xdr:cNvPr id="598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598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10795</xdr:colOff>
      <xdr:row>17</xdr:row>
      <xdr:rowOff>9525</xdr:rowOff>
    </xdr:to>
    <xdr:pic>
      <xdr:nvPicPr>
        <xdr:cNvPr id="598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598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10795</xdr:colOff>
      <xdr:row>17</xdr:row>
      <xdr:rowOff>9525</xdr:rowOff>
    </xdr:to>
    <xdr:pic>
      <xdr:nvPicPr>
        <xdr:cNvPr id="598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598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10795</xdr:colOff>
      <xdr:row>17</xdr:row>
      <xdr:rowOff>9525</xdr:rowOff>
    </xdr:to>
    <xdr:pic>
      <xdr:nvPicPr>
        <xdr:cNvPr id="598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598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10795</xdr:colOff>
      <xdr:row>17</xdr:row>
      <xdr:rowOff>9525</xdr:rowOff>
    </xdr:to>
    <xdr:pic>
      <xdr:nvPicPr>
        <xdr:cNvPr id="598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598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10795</xdr:colOff>
      <xdr:row>17</xdr:row>
      <xdr:rowOff>9525</xdr:rowOff>
    </xdr:to>
    <xdr:pic>
      <xdr:nvPicPr>
        <xdr:cNvPr id="599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599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10795</xdr:colOff>
      <xdr:row>17</xdr:row>
      <xdr:rowOff>9525</xdr:rowOff>
    </xdr:to>
    <xdr:pic>
      <xdr:nvPicPr>
        <xdr:cNvPr id="599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599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59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10795</xdr:colOff>
      <xdr:row>17</xdr:row>
      <xdr:rowOff>9525</xdr:rowOff>
    </xdr:to>
    <xdr:pic>
      <xdr:nvPicPr>
        <xdr:cNvPr id="599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59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10795</xdr:colOff>
      <xdr:row>17</xdr:row>
      <xdr:rowOff>9525</xdr:rowOff>
    </xdr:to>
    <xdr:pic>
      <xdr:nvPicPr>
        <xdr:cNvPr id="59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10795</xdr:colOff>
      <xdr:row>17</xdr:row>
      <xdr:rowOff>9525</xdr:rowOff>
    </xdr:to>
    <xdr:pic>
      <xdr:nvPicPr>
        <xdr:cNvPr id="59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599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10795</xdr:colOff>
      <xdr:row>17</xdr:row>
      <xdr:rowOff>9525</xdr:rowOff>
    </xdr:to>
    <xdr:pic>
      <xdr:nvPicPr>
        <xdr:cNvPr id="600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600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10795</xdr:colOff>
      <xdr:row>17</xdr:row>
      <xdr:rowOff>9525</xdr:rowOff>
    </xdr:to>
    <xdr:pic>
      <xdr:nvPicPr>
        <xdr:cNvPr id="600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600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10795</xdr:colOff>
      <xdr:row>17</xdr:row>
      <xdr:rowOff>9525</xdr:rowOff>
    </xdr:to>
    <xdr:pic>
      <xdr:nvPicPr>
        <xdr:cNvPr id="600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600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10795</xdr:colOff>
      <xdr:row>17</xdr:row>
      <xdr:rowOff>9525</xdr:rowOff>
    </xdr:to>
    <xdr:pic>
      <xdr:nvPicPr>
        <xdr:cNvPr id="600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600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10795</xdr:colOff>
      <xdr:row>17</xdr:row>
      <xdr:rowOff>9525</xdr:rowOff>
    </xdr:to>
    <xdr:pic>
      <xdr:nvPicPr>
        <xdr:cNvPr id="600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600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10795</xdr:colOff>
      <xdr:row>17</xdr:row>
      <xdr:rowOff>9525</xdr:rowOff>
    </xdr:to>
    <xdr:pic>
      <xdr:nvPicPr>
        <xdr:cNvPr id="601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601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10795</xdr:colOff>
      <xdr:row>17</xdr:row>
      <xdr:rowOff>9525</xdr:rowOff>
    </xdr:to>
    <xdr:pic>
      <xdr:nvPicPr>
        <xdr:cNvPr id="601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601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60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10795</xdr:colOff>
      <xdr:row>17</xdr:row>
      <xdr:rowOff>9525</xdr:rowOff>
    </xdr:to>
    <xdr:pic>
      <xdr:nvPicPr>
        <xdr:cNvPr id="601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60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10795</xdr:colOff>
      <xdr:row>17</xdr:row>
      <xdr:rowOff>9525</xdr:rowOff>
    </xdr:to>
    <xdr:pic>
      <xdr:nvPicPr>
        <xdr:cNvPr id="60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10795</xdr:colOff>
      <xdr:row>17</xdr:row>
      <xdr:rowOff>9525</xdr:rowOff>
    </xdr:to>
    <xdr:pic>
      <xdr:nvPicPr>
        <xdr:cNvPr id="60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9525</xdr:rowOff>
    </xdr:to>
    <xdr:pic>
      <xdr:nvPicPr>
        <xdr:cNvPr id="60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02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9525</xdr:rowOff>
    </xdr:to>
    <xdr:pic>
      <xdr:nvPicPr>
        <xdr:cNvPr id="602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02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9525</xdr:rowOff>
    </xdr:to>
    <xdr:pic>
      <xdr:nvPicPr>
        <xdr:cNvPr id="602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02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9525</xdr:rowOff>
    </xdr:to>
    <xdr:pic>
      <xdr:nvPicPr>
        <xdr:cNvPr id="602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02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9525</xdr:rowOff>
    </xdr:to>
    <xdr:pic>
      <xdr:nvPicPr>
        <xdr:cNvPr id="602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02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9525</xdr:rowOff>
    </xdr:to>
    <xdr:pic>
      <xdr:nvPicPr>
        <xdr:cNvPr id="602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03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9525</xdr:rowOff>
    </xdr:to>
    <xdr:pic>
      <xdr:nvPicPr>
        <xdr:cNvPr id="603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03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9525</xdr:rowOff>
    </xdr:to>
    <xdr:pic>
      <xdr:nvPicPr>
        <xdr:cNvPr id="603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03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0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10795</xdr:colOff>
      <xdr:row>18</xdr:row>
      <xdr:rowOff>9525</xdr:rowOff>
    </xdr:to>
    <xdr:pic>
      <xdr:nvPicPr>
        <xdr:cNvPr id="60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03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10795</xdr:colOff>
      <xdr:row>18</xdr:row>
      <xdr:rowOff>9525</xdr:rowOff>
    </xdr:to>
    <xdr:pic>
      <xdr:nvPicPr>
        <xdr:cNvPr id="603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9525</xdr:rowOff>
    </xdr:to>
    <xdr:pic>
      <xdr:nvPicPr>
        <xdr:cNvPr id="60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0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9525</xdr:rowOff>
    </xdr:to>
    <xdr:pic>
      <xdr:nvPicPr>
        <xdr:cNvPr id="604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04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9525</xdr:rowOff>
    </xdr:to>
    <xdr:pic>
      <xdr:nvPicPr>
        <xdr:cNvPr id="604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04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9525</xdr:rowOff>
    </xdr:to>
    <xdr:pic>
      <xdr:nvPicPr>
        <xdr:cNvPr id="604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04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9525</xdr:rowOff>
    </xdr:to>
    <xdr:pic>
      <xdr:nvPicPr>
        <xdr:cNvPr id="604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04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9525</xdr:rowOff>
    </xdr:to>
    <xdr:pic>
      <xdr:nvPicPr>
        <xdr:cNvPr id="604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05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9525</xdr:rowOff>
    </xdr:to>
    <xdr:pic>
      <xdr:nvPicPr>
        <xdr:cNvPr id="605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05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9525</xdr:rowOff>
    </xdr:to>
    <xdr:pic>
      <xdr:nvPicPr>
        <xdr:cNvPr id="605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05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0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10795</xdr:colOff>
      <xdr:row>18</xdr:row>
      <xdr:rowOff>9525</xdr:rowOff>
    </xdr:to>
    <xdr:pic>
      <xdr:nvPicPr>
        <xdr:cNvPr id="60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05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10795</xdr:colOff>
      <xdr:row>18</xdr:row>
      <xdr:rowOff>9525</xdr:rowOff>
    </xdr:to>
    <xdr:pic>
      <xdr:nvPicPr>
        <xdr:cNvPr id="605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10795</xdr:colOff>
      <xdr:row>18</xdr:row>
      <xdr:rowOff>9525</xdr:rowOff>
    </xdr:to>
    <xdr:pic>
      <xdr:nvPicPr>
        <xdr:cNvPr id="60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9525</xdr:rowOff>
    </xdr:to>
    <xdr:pic>
      <xdr:nvPicPr>
        <xdr:cNvPr id="60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06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9525</xdr:rowOff>
    </xdr:to>
    <xdr:pic>
      <xdr:nvPicPr>
        <xdr:cNvPr id="606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06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9525</xdr:rowOff>
    </xdr:to>
    <xdr:pic>
      <xdr:nvPicPr>
        <xdr:cNvPr id="606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06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9525</xdr:rowOff>
    </xdr:to>
    <xdr:pic>
      <xdr:nvPicPr>
        <xdr:cNvPr id="606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06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9525</xdr:rowOff>
    </xdr:to>
    <xdr:pic>
      <xdr:nvPicPr>
        <xdr:cNvPr id="606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06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9525</xdr:rowOff>
    </xdr:to>
    <xdr:pic>
      <xdr:nvPicPr>
        <xdr:cNvPr id="607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07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9525</xdr:rowOff>
    </xdr:to>
    <xdr:pic>
      <xdr:nvPicPr>
        <xdr:cNvPr id="607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07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9525</xdr:rowOff>
    </xdr:to>
    <xdr:pic>
      <xdr:nvPicPr>
        <xdr:cNvPr id="607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07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0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10795</xdr:colOff>
      <xdr:row>19</xdr:row>
      <xdr:rowOff>9525</xdr:rowOff>
    </xdr:to>
    <xdr:pic>
      <xdr:nvPicPr>
        <xdr:cNvPr id="607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0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10795</xdr:colOff>
      <xdr:row>19</xdr:row>
      <xdr:rowOff>9525</xdr:rowOff>
    </xdr:to>
    <xdr:pic>
      <xdr:nvPicPr>
        <xdr:cNvPr id="60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9525</xdr:rowOff>
    </xdr:to>
    <xdr:pic>
      <xdr:nvPicPr>
        <xdr:cNvPr id="60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08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9525</xdr:rowOff>
    </xdr:to>
    <xdr:pic>
      <xdr:nvPicPr>
        <xdr:cNvPr id="608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08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9525</xdr:rowOff>
    </xdr:to>
    <xdr:pic>
      <xdr:nvPicPr>
        <xdr:cNvPr id="608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08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9525</xdr:rowOff>
    </xdr:to>
    <xdr:pic>
      <xdr:nvPicPr>
        <xdr:cNvPr id="608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08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9525</xdr:rowOff>
    </xdr:to>
    <xdr:pic>
      <xdr:nvPicPr>
        <xdr:cNvPr id="608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08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9525</xdr:rowOff>
    </xdr:to>
    <xdr:pic>
      <xdr:nvPicPr>
        <xdr:cNvPr id="609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09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9525</xdr:rowOff>
    </xdr:to>
    <xdr:pic>
      <xdr:nvPicPr>
        <xdr:cNvPr id="609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09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9525</xdr:rowOff>
    </xdr:to>
    <xdr:pic>
      <xdr:nvPicPr>
        <xdr:cNvPr id="609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09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0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10795</xdr:colOff>
      <xdr:row>19</xdr:row>
      <xdr:rowOff>9525</xdr:rowOff>
    </xdr:to>
    <xdr:pic>
      <xdr:nvPicPr>
        <xdr:cNvPr id="609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0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10795</xdr:colOff>
      <xdr:row>19</xdr:row>
      <xdr:rowOff>9525</xdr:rowOff>
    </xdr:to>
    <xdr:pic>
      <xdr:nvPicPr>
        <xdr:cNvPr id="60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10795</xdr:colOff>
      <xdr:row>19</xdr:row>
      <xdr:rowOff>9525</xdr:rowOff>
    </xdr:to>
    <xdr:pic>
      <xdr:nvPicPr>
        <xdr:cNvPr id="61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9525</xdr:rowOff>
    </xdr:to>
    <xdr:pic>
      <xdr:nvPicPr>
        <xdr:cNvPr id="61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1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9525</xdr:rowOff>
    </xdr:to>
    <xdr:pic>
      <xdr:nvPicPr>
        <xdr:cNvPr id="610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1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9525</xdr:rowOff>
    </xdr:to>
    <xdr:pic>
      <xdr:nvPicPr>
        <xdr:cNvPr id="61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10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9525</xdr:rowOff>
    </xdr:to>
    <xdr:pic>
      <xdr:nvPicPr>
        <xdr:cNvPr id="610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10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9525</xdr:rowOff>
    </xdr:to>
    <xdr:pic>
      <xdr:nvPicPr>
        <xdr:cNvPr id="610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11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9525</xdr:rowOff>
    </xdr:to>
    <xdr:pic>
      <xdr:nvPicPr>
        <xdr:cNvPr id="611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11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9525</xdr:rowOff>
    </xdr:to>
    <xdr:pic>
      <xdr:nvPicPr>
        <xdr:cNvPr id="611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11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9525</xdr:rowOff>
    </xdr:to>
    <xdr:pic>
      <xdr:nvPicPr>
        <xdr:cNvPr id="611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11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1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10795</xdr:colOff>
      <xdr:row>20</xdr:row>
      <xdr:rowOff>9525</xdr:rowOff>
    </xdr:to>
    <xdr:pic>
      <xdr:nvPicPr>
        <xdr:cNvPr id="611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11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10795</xdr:colOff>
      <xdr:row>20</xdr:row>
      <xdr:rowOff>9525</xdr:rowOff>
    </xdr:to>
    <xdr:pic>
      <xdr:nvPicPr>
        <xdr:cNvPr id="612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9525</xdr:rowOff>
    </xdr:to>
    <xdr:pic>
      <xdr:nvPicPr>
        <xdr:cNvPr id="61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1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9525</xdr:rowOff>
    </xdr:to>
    <xdr:pic>
      <xdr:nvPicPr>
        <xdr:cNvPr id="612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12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9525</xdr:rowOff>
    </xdr:to>
    <xdr:pic>
      <xdr:nvPicPr>
        <xdr:cNvPr id="61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12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9525</xdr:rowOff>
    </xdr:to>
    <xdr:pic>
      <xdr:nvPicPr>
        <xdr:cNvPr id="612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12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9525</xdr:rowOff>
    </xdr:to>
    <xdr:pic>
      <xdr:nvPicPr>
        <xdr:cNvPr id="612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13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9525</xdr:rowOff>
    </xdr:to>
    <xdr:pic>
      <xdr:nvPicPr>
        <xdr:cNvPr id="613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13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9525</xdr:rowOff>
    </xdr:to>
    <xdr:pic>
      <xdr:nvPicPr>
        <xdr:cNvPr id="613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13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9525</xdr:rowOff>
    </xdr:to>
    <xdr:pic>
      <xdr:nvPicPr>
        <xdr:cNvPr id="613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13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1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10795</xdr:colOff>
      <xdr:row>20</xdr:row>
      <xdr:rowOff>9525</xdr:rowOff>
    </xdr:to>
    <xdr:pic>
      <xdr:nvPicPr>
        <xdr:cNvPr id="613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13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10795</xdr:colOff>
      <xdr:row>20</xdr:row>
      <xdr:rowOff>9525</xdr:rowOff>
    </xdr:to>
    <xdr:pic>
      <xdr:nvPicPr>
        <xdr:cNvPr id="61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10795</xdr:colOff>
      <xdr:row>20</xdr:row>
      <xdr:rowOff>9525</xdr:rowOff>
    </xdr:to>
    <xdr:pic>
      <xdr:nvPicPr>
        <xdr:cNvPr id="61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10795</xdr:colOff>
      <xdr:row>2</xdr:row>
      <xdr:rowOff>9525</xdr:rowOff>
    </xdr:to>
    <xdr:pic>
      <xdr:nvPicPr>
        <xdr:cNvPr id="61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61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10795</xdr:colOff>
      <xdr:row>2</xdr:row>
      <xdr:rowOff>9525</xdr:rowOff>
    </xdr:to>
    <xdr:pic>
      <xdr:nvPicPr>
        <xdr:cNvPr id="614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61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10795</xdr:colOff>
      <xdr:row>2</xdr:row>
      <xdr:rowOff>9525</xdr:rowOff>
    </xdr:to>
    <xdr:pic>
      <xdr:nvPicPr>
        <xdr:cNvPr id="61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614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10795</xdr:colOff>
      <xdr:row>2</xdr:row>
      <xdr:rowOff>9525</xdr:rowOff>
    </xdr:to>
    <xdr:pic>
      <xdr:nvPicPr>
        <xdr:cNvPr id="614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614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10795</xdr:colOff>
      <xdr:row>2</xdr:row>
      <xdr:rowOff>9525</xdr:rowOff>
    </xdr:to>
    <xdr:pic>
      <xdr:nvPicPr>
        <xdr:cNvPr id="615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615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10795</xdr:colOff>
      <xdr:row>2</xdr:row>
      <xdr:rowOff>9525</xdr:rowOff>
    </xdr:to>
    <xdr:pic>
      <xdr:nvPicPr>
        <xdr:cNvPr id="615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615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10795</xdr:colOff>
      <xdr:row>2</xdr:row>
      <xdr:rowOff>9525</xdr:rowOff>
    </xdr:to>
    <xdr:pic>
      <xdr:nvPicPr>
        <xdr:cNvPr id="615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615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10795</xdr:colOff>
      <xdr:row>2</xdr:row>
      <xdr:rowOff>9525</xdr:rowOff>
    </xdr:to>
    <xdr:pic>
      <xdr:nvPicPr>
        <xdr:cNvPr id="615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615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61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10795</xdr:colOff>
      <xdr:row>2</xdr:row>
      <xdr:rowOff>9525</xdr:rowOff>
    </xdr:to>
    <xdr:pic>
      <xdr:nvPicPr>
        <xdr:cNvPr id="615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616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10795</xdr:colOff>
      <xdr:row>2</xdr:row>
      <xdr:rowOff>9525</xdr:rowOff>
    </xdr:to>
    <xdr:pic>
      <xdr:nvPicPr>
        <xdr:cNvPr id="61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10795</xdr:colOff>
      <xdr:row>2</xdr:row>
      <xdr:rowOff>9525</xdr:rowOff>
    </xdr:to>
    <xdr:pic>
      <xdr:nvPicPr>
        <xdr:cNvPr id="61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61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10795</xdr:colOff>
      <xdr:row>2</xdr:row>
      <xdr:rowOff>9525</xdr:rowOff>
    </xdr:to>
    <xdr:pic>
      <xdr:nvPicPr>
        <xdr:cNvPr id="616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61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10795</xdr:colOff>
      <xdr:row>2</xdr:row>
      <xdr:rowOff>9525</xdr:rowOff>
    </xdr:to>
    <xdr:pic>
      <xdr:nvPicPr>
        <xdr:cNvPr id="61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616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10795</xdr:colOff>
      <xdr:row>2</xdr:row>
      <xdr:rowOff>9525</xdr:rowOff>
    </xdr:to>
    <xdr:pic>
      <xdr:nvPicPr>
        <xdr:cNvPr id="616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616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10795</xdr:colOff>
      <xdr:row>2</xdr:row>
      <xdr:rowOff>9525</xdr:rowOff>
    </xdr:to>
    <xdr:pic>
      <xdr:nvPicPr>
        <xdr:cNvPr id="617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617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10795</xdr:colOff>
      <xdr:row>2</xdr:row>
      <xdr:rowOff>9525</xdr:rowOff>
    </xdr:to>
    <xdr:pic>
      <xdr:nvPicPr>
        <xdr:cNvPr id="617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617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10795</xdr:colOff>
      <xdr:row>2</xdr:row>
      <xdr:rowOff>9525</xdr:rowOff>
    </xdr:to>
    <xdr:pic>
      <xdr:nvPicPr>
        <xdr:cNvPr id="617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617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10795</xdr:colOff>
      <xdr:row>2</xdr:row>
      <xdr:rowOff>9525</xdr:rowOff>
    </xdr:to>
    <xdr:pic>
      <xdr:nvPicPr>
        <xdr:cNvPr id="617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617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61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10795</xdr:colOff>
      <xdr:row>2</xdr:row>
      <xdr:rowOff>9525</xdr:rowOff>
    </xdr:to>
    <xdr:pic>
      <xdr:nvPicPr>
        <xdr:cNvPr id="617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10160</xdr:colOff>
      <xdr:row>2</xdr:row>
      <xdr:rowOff>9525</xdr:rowOff>
    </xdr:to>
    <xdr:pic>
      <xdr:nvPicPr>
        <xdr:cNvPr id="618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10795</xdr:colOff>
      <xdr:row>2</xdr:row>
      <xdr:rowOff>9525</xdr:rowOff>
    </xdr:to>
    <xdr:pic>
      <xdr:nvPicPr>
        <xdr:cNvPr id="61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10795</xdr:colOff>
      <xdr:row>2</xdr:row>
      <xdr:rowOff>9525</xdr:rowOff>
    </xdr:to>
    <xdr:pic>
      <xdr:nvPicPr>
        <xdr:cNvPr id="61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10795</xdr:colOff>
      <xdr:row>5</xdr:row>
      <xdr:rowOff>9525</xdr:rowOff>
    </xdr:to>
    <xdr:pic>
      <xdr:nvPicPr>
        <xdr:cNvPr id="61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61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10795</xdr:colOff>
      <xdr:row>5</xdr:row>
      <xdr:rowOff>9525</xdr:rowOff>
    </xdr:to>
    <xdr:pic>
      <xdr:nvPicPr>
        <xdr:cNvPr id="618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618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10795</xdr:colOff>
      <xdr:row>5</xdr:row>
      <xdr:rowOff>9525</xdr:rowOff>
    </xdr:to>
    <xdr:pic>
      <xdr:nvPicPr>
        <xdr:cNvPr id="618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618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10795</xdr:colOff>
      <xdr:row>5</xdr:row>
      <xdr:rowOff>9525</xdr:rowOff>
    </xdr:to>
    <xdr:pic>
      <xdr:nvPicPr>
        <xdr:cNvPr id="618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619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10795</xdr:colOff>
      <xdr:row>5</xdr:row>
      <xdr:rowOff>9525</xdr:rowOff>
    </xdr:to>
    <xdr:pic>
      <xdr:nvPicPr>
        <xdr:cNvPr id="619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619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10795</xdr:colOff>
      <xdr:row>5</xdr:row>
      <xdr:rowOff>9525</xdr:rowOff>
    </xdr:to>
    <xdr:pic>
      <xdr:nvPicPr>
        <xdr:cNvPr id="619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619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10795</xdr:colOff>
      <xdr:row>5</xdr:row>
      <xdr:rowOff>9525</xdr:rowOff>
    </xdr:to>
    <xdr:pic>
      <xdr:nvPicPr>
        <xdr:cNvPr id="619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619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10795</xdr:colOff>
      <xdr:row>5</xdr:row>
      <xdr:rowOff>9525</xdr:rowOff>
    </xdr:to>
    <xdr:pic>
      <xdr:nvPicPr>
        <xdr:cNvPr id="619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619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61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10795</xdr:colOff>
      <xdr:row>5</xdr:row>
      <xdr:rowOff>9525</xdr:rowOff>
    </xdr:to>
    <xdr:pic>
      <xdr:nvPicPr>
        <xdr:cNvPr id="620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620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10795</xdr:colOff>
      <xdr:row>5</xdr:row>
      <xdr:rowOff>9525</xdr:rowOff>
    </xdr:to>
    <xdr:pic>
      <xdr:nvPicPr>
        <xdr:cNvPr id="620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10795</xdr:colOff>
      <xdr:row>5</xdr:row>
      <xdr:rowOff>9525</xdr:rowOff>
    </xdr:to>
    <xdr:pic>
      <xdr:nvPicPr>
        <xdr:cNvPr id="62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62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10795</xdr:colOff>
      <xdr:row>5</xdr:row>
      <xdr:rowOff>9525</xdr:rowOff>
    </xdr:to>
    <xdr:pic>
      <xdr:nvPicPr>
        <xdr:cNvPr id="620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620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10795</xdr:colOff>
      <xdr:row>5</xdr:row>
      <xdr:rowOff>9525</xdr:rowOff>
    </xdr:to>
    <xdr:pic>
      <xdr:nvPicPr>
        <xdr:cNvPr id="620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620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10795</xdr:colOff>
      <xdr:row>5</xdr:row>
      <xdr:rowOff>9525</xdr:rowOff>
    </xdr:to>
    <xdr:pic>
      <xdr:nvPicPr>
        <xdr:cNvPr id="620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621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10795</xdr:colOff>
      <xdr:row>5</xdr:row>
      <xdr:rowOff>9525</xdr:rowOff>
    </xdr:to>
    <xdr:pic>
      <xdr:nvPicPr>
        <xdr:cNvPr id="621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621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10795</xdr:colOff>
      <xdr:row>5</xdr:row>
      <xdr:rowOff>9525</xdr:rowOff>
    </xdr:to>
    <xdr:pic>
      <xdr:nvPicPr>
        <xdr:cNvPr id="621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621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10795</xdr:colOff>
      <xdr:row>5</xdr:row>
      <xdr:rowOff>9525</xdr:rowOff>
    </xdr:to>
    <xdr:pic>
      <xdr:nvPicPr>
        <xdr:cNvPr id="621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621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10795</xdr:colOff>
      <xdr:row>5</xdr:row>
      <xdr:rowOff>9525</xdr:rowOff>
    </xdr:to>
    <xdr:pic>
      <xdr:nvPicPr>
        <xdr:cNvPr id="621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621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62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10795</xdr:colOff>
      <xdr:row>5</xdr:row>
      <xdr:rowOff>9525</xdr:rowOff>
    </xdr:to>
    <xdr:pic>
      <xdr:nvPicPr>
        <xdr:cNvPr id="622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10160</xdr:colOff>
      <xdr:row>5</xdr:row>
      <xdr:rowOff>9525</xdr:rowOff>
    </xdr:to>
    <xdr:pic>
      <xdr:nvPicPr>
        <xdr:cNvPr id="62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10795</xdr:colOff>
      <xdr:row>5</xdr:row>
      <xdr:rowOff>9525</xdr:rowOff>
    </xdr:to>
    <xdr:pic>
      <xdr:nvPicPr>
        <xdr:cNvPr id="62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10795</xdr:colOff>
      <xdr:row>5</xdr:row>
      <xdr:rowOff>9525</xdr:rowOff>
    </xdr:to>
    <xdr:pic>
      <xdr:nvPicPr>
        <xdr:cNvPr id="62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10795</xdr:colOff>
      <xdr:row>6</xdr:row>
      <xdr:rowOff>9525</xdr:rowOff>
    </xdr:to>
    <xdr:pic>
      <xdr:nvPicPr>
        <xdr:cNvPr id="62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622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10795</xdr:colOff>
      <xdr:row>6</xdr:row>
      <xdr:rowOff>9525</xdr:rowOff>
    </xdr:to>
    <xdr:pic>
      <xdr:nvPicPr>
        <xdr:cNvPr id="622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622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10795</xdr:colOff>
      <xdr:row>6</xdr:row>
      <xdr:rowOff>9525</xdr:rowOff>
    </xdr:to>
    <xdr:pic>
      <xdr:nvPicPr>
        <xdr:cNvPr id="622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622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10795</xdr:colOff>
      <xdr:row>6</xdr:row>
      <xdr:rowOff>9525</xdr:rowOff>
    </xdr:to>
    <xdr:pic>
      <xdr:nvPicPr>
        <xdr:cNvPr id="623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623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10795</xdr:colOff>
      <xdr:row>6</xdr:row>
      <xdr:rowOff>9525</xdr:rowOff>
    </xdr:to>
    <xdr:pic>
      <xdr:nvPicPr>
        <xdr:cNvPr id="623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623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10795</xdr:colOff>
      <xdr:row>6</xdr:row>
      <xdr:rowOff>9525</xdr:rowOff>
    </xdr:to>
    <xdr:pic>
      <xdr:nvPicPr>
        <xdr:cNvPr id="623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623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10795</xdr:colOff>
      <xdr:row>6</xdr:row>
      <xdr:rowOff>9525</xdr:rowOff>
    </xdr:to>
    <xdr:pic>
      <xdr:nvPicPr>
        <xdr:cNvPr id="623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623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10795</xdr:colOff>
      <xdr:row>6</xdr:row>
      <xdr:rowOff>9525</xdr:rowOff>
    </xdr:to>
    <xdr:pic>
      <xdr:nvPicPr>
        <xdr:cNvPr id="623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623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62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10795</xdr:colOff>
      <xdr:row>6</xdr:row>
      <xdr:rowOff>9525</xdr:rowOff>
    </xdr:to>
    <xdr:pic>
      <xdr:nvPicPr>
        <xdr:cNvPr id="624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624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10795</xdr:colOff>
      <xdr:row>6</xdr:row>
      <xdr:rowOff>9525</xdr:rowOff>
    </xdr:to>
    <xdr:pic>
      <xdr:nvPicPr>
        <xdr:cNvPr id="624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10795</xdr:colOff>
      <xdr:row>6</xdr:row>
      <xdr:rowOff>9525</xdr:rowOff>
    </xdr:to>
    <xdr:pic>
      <xdr:nvPicPr>
        <xdr:cNvPr id="62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62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10795</xdr:colOff>
      <xdr:row>6</xdr:row>
      <xdr:rowOff>9525</xdr:rowOff>
    </xdr:to>
    <xdr:pic>
      <xdr:nvPicPr>
        <xdr:cNvPr id="624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624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10795</xdr:colOff>
      <xdr:row>6</xdr:row>
      <xdr:rowOff>9525</xdr:rowOff>
    </xdr:to>
    <xdr:pic>
      <xdr:nvPicPr>
        <xdr:cNvPr id="624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624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10795</xdr:colOff>
      <xdr:row>6</xdr:row>
      <xdr:rowOff>9525</xdr:rowOff>
    </xdr:to>
    <xdr:pic>
      <xdr:nvPicPr>
        <xdr:cNvPr id="625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625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10795</xdr:colOff>
      <xdr:row>6</xdr:row>
      <xdr:rowOff>9525</xdr:rowOff>
    </xdr:to>
    <xdr:pic>
      <xdr:nvPicPr>
        <xdr:cNvPr id="625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625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10795</xdr:colOff>
      <xdr:row>6</xdr:row>
      <xdr:rowOff>9525</xdr:rowOff>
    </xdr:to>
    <xdr:pic>
      <xdr:nvPicPr>
        <xdr:cNvPr id="625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625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10795</xdr:colOff>
      <xdr:row>6</xdr:row>
      <xdr:rowOff>9525</xdr:rowOff>
    </xdr:to>
    <xdr:pic>
      <xdr:nvPicPr>
        <xdr:cNvPr id="625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625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10795</xdr:colOff>
      <xdr:row>6</xdr:row>
      <xdr:rowOff>9525</xdr:rowOff>
    </xdr:to>
    <xdr:pic>
      <xdr:nvPicPr>
        <xdr:cNvPr id="625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625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62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10795</xdr:colOff>
      <xdr:row>6</xdr:row>
      <xdr:rowOff>9525</xdr:rowOff>
    </xdr:to>
    <xdr:pic>
      <xdr:nvPicPr>
        <xdr:cNvPr id="626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10160</xdr:colOff>
      <xdr:row>6</xdr:row>
      <xdr:rowOff>9525</xdr:rowOff>
    </xdr:to>
    <xdr:pic>
      <xdr:nvPicPr>
        <xdr:cNvPr id="626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10795</xdr:colOff>
      <xdr:row>6</xdr:row>
      <xdr:rowOff>9525</xdr:rowOff>
    </xdr:to>
    <xdr:pic>
      <xdr:nvPicPr>
        <xdr:cNvPr id="626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10795</xdr:colOff>
      <xdr:row>6</xdr:row>
      <xdr:rowOff>9525</xdr:rowOff>
    </xdr:to>
    <xdr:pic>
      <xdr:nvPicPr>
        <xdr:cNvPr id="62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9525</xdr:rowOff>
    </xdr:to>
    <xdr:pic>
      <xdr:nvPicPr>
        <xdr:cNvPr id="62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62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9525</xdr:rowOff>
    </xdr:to>
    <xdr:pic>
      <xdr:nvPicPr>
        <xdr:cNvPr id="626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62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9525</xdr:rowOff>
    </xdr:to>
    <xdr:pic>
      <xdr:nvPicPr>
        <xdr:cNvPr id="62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627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9525</xdr:rowOff>
    </xdr:to>
    <xdr:pic>
      <xdr:nvPicPr>
        <xdr:cNvPr id="627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627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9525</xdr:rowOff>
    </xdr:to>
    <xdr:pic>
      <xdr:nvPicPr>
        <xdr:cNvPr id="627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627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9525</xdr:rowOff>
    </xdr:to>
    <xdr:pic>
      <xdr:nvPicPr>
        <xdr:cNvPr id="627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627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9525</xdr:rowOff>
    </xdr:to>
    <xdr:pic>
      <xdr:nvPicPr>
        <xdr:cNvPr id="627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627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9525</xdr:rowOff>
    </xdr:to>
    <xdr:pic>
      <xdr:nvPicPr>
        <xdr:cNvPr id="627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628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62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10795</xdr:colOff>
      <xdr:row>7</xdr:row>
      <xdr:rowOff>9525</xdr:rowOff>
    </xdr:to>
    <xdr:pic>
      <xdr:nvPicPr>
        <xdr:cNvPr id="628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628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10795</xdr:colOff>
      <xdr:row>7</xdr:row>
      <xdr:rowOff>9525</xdr:rowOff>
    </xdr:to>
    <xdr:pic>
      <xdr:nvPicPr>
        <xdr:cNvPr id="628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9525</xdr:rowOff>
    </xdr:to>
    <xdr:pic>
      <xdr:nvPicPr>
        <xdr:cNvPr id="62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628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9525</xdr:rowOff>
    </xdr:to>
    <xdr:pic>
      <xdr:nvPicPr>
        <xdr:cNvPr id="628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628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9525</xdr:rowOff>
    </xdr:to>
    <xdr:pic>
      <xdr:nvPicPr>
        <xdr:cNvPr id="62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629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9525</xdr:rowOff>
    </xdr:to>
    <xdr:pic>
      <xdr:nvPicPr>
        <xdr:cNvPr id="629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629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9525</xdr:rowOff>
    </xdr:to>
    <xdr:pic>
      <xdr:nvPicPr>
        <xdr:cNvPr id="629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629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9525</xdr:rowOff>
    </xdr:to>
    <xdr:pic>
      <xdr:nvPicPr>
        <xdr:cNvPr id="629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629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9525</xdr:rowOff>
    </xdr:to>
    <xdr:pic>
      <xdr:nvPicPr>
        <xdr:cNvPr id="629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629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10795</xdr:colOff>
      <xdr:row>7</xdr:row>
      <xdr:rowOff>9525</xdr:rowOff>
    </xdr:to>
    <xdr:pic>
      <xdr:nvPicPr>
        <xdr:cNvPr id="629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630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63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10795</xdr:colOff>
      <xdr:row>7</xdr:row>
      <xdr:rowOff>9525</xdr:rowOff>
    </xdr:to>
    <xdr:pic>
      <xdr:nvPicPr>
        <xdr:cNvPr id="63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10160</xdr:colOff>
      <xdr:row>7</xdr:row>
      <xdr:rowOff>9525</xdr:rowOff>
    </xdr:to>
    <xdr:pic>
      <xdr:nvPicPr>
        <xdr:cNvPr id="630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10795</xdr:colOff>
      <xdr:row>7</xdr:row>
      <xdr:rowOff>9525</xdr:rowOff>
    </xdr:to>
    <xdr:pic>
      <xdr:nvPicPr>
        <xdr:cNvPr id="63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10795</xdr:colOff>
      <xdr:row>7</xdr:row>
      <xdr:rowOff>9525</xdr:rowOff>
    </xdr:to>
    <xdr:pic>
      <xdr:nvPicPr>
        <xdr:cNvPr id="63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10795</xdr:colOff>
      <xdr:row>9</xdr:row>
      <xdr:rowOff>9525</xdr:rowOff>
    </xdr:to>
    <xdr:pic>
      <xdr:nvPicPr>
        <xdr:cNvPr id="63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63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10795</xdr:colOff>
      <xdr:row>9</xdr:row>
      <xdr:rowOff>9525</xdr:rowOff>
    </xdr:to>
    <xdr:pic>
      <xdr:nvPicPr>
        <xdr:cNvPr id="630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63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10795</xdr:colOff>
      <xdr:row>9</xdr:row>
      <xdr:rowOff>9525</xdr:rowOff>
    </xdr:to>
    <xdr:pic>
      <xdr:nvPicPr>
        <xdr:cNvPr id="63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631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10795</xdr:colOff>
      <xdr:row>9</xdr:row>
      <xdr:rowOff>9525</xdr:rowOff>
    </xdr:to>
    <xdr:pic>
      <xdr:nvPicPr>
        <xdr:cNvPr id="631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631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10795</xdr:colOff>
      <xdr:row>9</xdr:row>
      <xdr:rowOff>9525</xdr:rowOff>
    </xdr:to>
    <xdr:pic>
      <xdr:nvPicPr>
        <xdr:cNvPr id="631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631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10795</xdr:colOff>
      <xdr:row>9</xdr:row>
      <xdr:rowOff>9525</xdr:rowOff>
    </xdr:to>
    <xdr:pic>
      <xdr:nvPicPr>
        <xdr:cNvPr id="631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631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10795</xdr:colOff>
      <xdr:row>9</xdr:row>
      <xdr:rowOff>9525</xdr:rowOff>
    </xdr:to>
    <xdr:pic>
      <xdr:nvPicPr>
        <xdr:cNvPr id="631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631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10795</xdr:colOff>
      <xdr:row>9</xdr:row>
      <xdr:rowOff>9525</xdr:rowOff>
    </xdr:to>
    <xdr:pic>
      <xdr:nvPicPr>
        <xdr:cNvPr id="632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632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63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10795</xdr:colOff>
      <xdr:row>9</xdr:row>
      <xdr:rowOff>9525</xdr:rowOff>
    </xdr:to>
    <xdr:pic>
      <xdr:nvPicPr>
        <xdr:cNvPr id="632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632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10795</xdr:colOff>
      <xdr:row>9</xdr:row>
      <xdr:rowOff>9525</xdr:rowOff>
    </xdr:to>
    <xdr:pic>
      <xdr:nvPicPr>
        <xdr:cNvPr id="63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10795</xdr:colOff>
      <xdr:row>9</xdr:row>
      <xdr:rowOff>9525</xdr:rowOff>
    </xdr:to>
    <xdr:pic>
      <xdr:nvPicPr>
        <xdr:cNvPr id="63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63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10795</xdr:colOff>
      <xdr:row>9</xdr:row>
      <xdr:rowOff>9525</xdr:rowOff>
    </xdr:to>
    <xdr:pic>
      <xdr:nvPicPr>
        <xdr:cNvPr id="632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63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10795</xdr:colOff>
      <xdr:row>9</xdr:row>
      <xdr:rowOff>9525</xdr:rowOff>
    </xdr:to>
    <xdr:pic>
      <xdr:nvPicPr>
        <xdr:cNvPr id="63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633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10795</xdr:colOff>
      <xdr:row>9</xdr:row>
      <xdr:rowOff>9525</xdr:rowOff>
    </xdr:to>
    <xdr:pic>
      <xdr:nvPicPr>
        <xdr:cNvPr id="633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633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10795</xdr:colOff>
      <xdr:row>9</xdr:row>
      <xdr:rowOff>9525</xdr:rowOff>
    </xdr:to>
    <xdr:pic>
      <xdr:nvPicPr>
        <xdr:cNvPr id="633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633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10795</xdr:colOff>
      <xdr:row>9</xdr:row>
      <xdr:rowOff>9525</xdr:rowOff>
    </xdr:to>
    <xdr:pic>
      <xdr:nvPicPr>
        <xdr:cNvPr id="633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633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10795</xdr:colOff>
      <xdr:row>9</xdr:row>
      <xdr:rowOff>9525</xdr:rowOff>
    </xdr:to>
    <xdr:pic>
      <xdr:nvPicPr>
        <xdr:cNvPr id="633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633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10795</xdr:colOff>
      <xdr:row>9</xdr:row>
      <xdr:rowOff>9525</xdr:rowOff>
    </xdr:to>
    <xdr:pic>
      <xdr:nvPicPr>
        <xdr:cNvPr id="634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634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63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10795</xdr:colOff>
      <xdr:row>9</xdr:row>
      <xdr:rowOff>9525</xdr:rowOff>
    </xdr:to>
    <xdr:pic>
      <xdr:nvPicPr>
        <xdr:cNvPr id="63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10160</xdr:colOff>
      <xdr:row>9</xdr:row>
      <xdr:rowOff>9525</xdr:rowOff>
    </xdr:to>
    <xdr:pic>
      <xdr:nvPicPr>
        <xdr:cNvPr id="634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10795</xdr:colOff>
      <xdr:row>9</xdr:row>
      <xdr:rowOff>9525</xdr:rowOff>
    </xdr:to>
    <xdr:pic>
      <xdr:nvPicPr>
        <xdr:cNvPr id="63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10795</xdr:colOff>
      <xdr:row>9</xdr:row>
      <xdr:rowOff>9525</xdr:rowOff>
    </xdr:to>
    <xdr:pic>
      <xdr:nvPicPr>
        <xdr:cNvPr id="63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10795</xdr:colOff>
      <xdr:row>10</xdr:row>
      <xdr:rowOff>9525</xdr:rowOff>
    </xdr:to>
    <xdr:pic>
      <xdr:nvPicPr>
        <xdr:cNvPr id="63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63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10795</xdr:colOff>
      <xdr:row>10</xdr:row>
      <xdr:rowOff>9525</xdr:rowOff>
    </xdr:to>
    <xdr:pic>
      <xdr:nvPicPr>
        <xdr:cNvPr id="634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63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10795</xdr:colOff>
      <xdr:row>10</xdr:row>
      <xdr:rowOff>9525</xdr:rowOff>
    </xdr:to>
    <xdr:pic>
      <xdr:nvPicPr>
        <xdr:cNvPr id="63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635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10795</xdr:colOff>
      <xdr:row>10</xdr:row>
      <xdr:rowOff>9525</xdr:rowOff>
    </xdr:to>
    <xdr:pic>
      <xdr:nvPicPr>
        <xdr:cNvPr id="635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635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10795</xdr:colOff>
      <xdr:row>10</xdr:row>
      <xdr:rowOff>9525</xdr:rowOff>
    </xdr:to>
    <xdr:pic>
      <xdr:nvPicPr>
        <xdr:cNvPr id="635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635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10795</xdr:colOff>
      <xdr:row>10</xdr:row>
      <xdr:rowOff>9525</xdr:rowOff>
    </xdr:to>
    <xdr:pic>
      <xdr:nvPicPr>
        <xdr:cNvPr id="635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635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10795</xdr:colOff>
      <xdr:row>10</xdr:row>
      <xdr:rowOff>9525</xdr:rowOff>
    </xdr:to>
    <xdr:pic>
      <xdr:nvPicPr>
        <xdr:cNvPr id="635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636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10795</xdr:colOff>
      <xdr:row>10</xdr:row>
      <xdr:rowOff>9525</xdr:rowOff>
    </xdr:to>
    <xdr:pic>
      <xdr:nvPicPr>
        <xdr:cNvPr id="636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636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63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10795</xdr:colOff>
      <xdr:row>10</xdr:row>
      <xdr:rowOff>9525</xdr:rowOff>
    </xdr:to>
    <xdr:pic>
      <xdr:nvPicPr>
        <xdr:cNvPr id="63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63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10795</xdr:colOff>
      <xdr:row>10</xdr:row>
      <xdr:rowOff>9525</xdr:rowOff>
    </xdr:to>
    <xdr:pic>
      <xdr:nvPicPr>
        <xdr:cNvPr id="63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10795</xdr:colOff>
      <xdr:row>10</xdr:row>
      <xdr:rowOff>9525</xdr:rowOff>
    </xdr:to>
    <xdr:pic>
      <xdr:nvPicPr>
        <xdr:cNvPr id="63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63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10795</xdr:colOff>
      <xdr:row>10</xdr:row>
      <xdr:rowOff>9525</xdr:rowOff>
    </xdr:to>
    <xdr:pic>
      <xdr:nvPicPr>
        <xdr:cNvPr id="636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63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10795</xdr:colOff>
      <xdr:row>10</xdr:row>
      <xdr:rowOff>9525</xdr:rowOff>
    </xdr:to>
    <xdr:pic>
      <xdr:nvPicPr>
        <xdr:cNvPr id="63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637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10795</xdr:colOff>
      <xdr:row>10</xdr:row>
      <xdr:rowOff>9525</xdr:rowOff>
    </xdr:to>
    <xdr:pic>
      <xdr:nvPicPr>
        <xdr:cNvPr id="637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637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10795</xdr:colOff>
      <xdr:row>10</xdr:row>
      <xdr:rowOff>9525</xdr:rowOff>
    </xdr:to>
    <xdr:pic>
      <xdr:nvPicPr>
        <xdr:cNvPr id="63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637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10795</xdr:colOff>
      <xdr:row>10</xdr:row>
      <xdr:rowOff>9525</xdr:rowOff>
    </xdr:to>
    <xdr:pic>
      <xdr:nvPicPr>
        <xdr:cNvPr id="637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637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10795</xdr:colOff>
      <xdr:row>10</xdr:row>
      <xdr:rowOff>9525</xdr:rowOff>
    </xdr:to>
    <xdr:pic>
      <xdr:nvPicPr>
        <xdr:cNvPr id="637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638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10795</xdr:colOff>
      <xdr:row>10</xdr:row>
      <xdr:rowOff>9525</xdr:rowOff>
    </xdr:to>
    <xdr:pic>
      <xdr:nvPicPr>
        <xdr:cNvPr id="638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638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63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10795</xdr:colOff>
      <xdr:row>10</xdr:row>
      <xdr:rowOff>9525</xdr:rowOff>
    </xdr:to>
    <xdr:pic>
      <xdr:nvPicPr>
        <xdr:cNvPr id="63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10160</xdr:colOff>
      <xdr:row>10</xdr:row>
      <xdr:rowOff>9525</xdr:rowOff>
    </xdr:to>
    <xdr:pic>
      <xdr:nvPicPr>
        <xdr:cNvPr id="63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10795</xdr:colOff>
      <xdr:row>10</xdr:row>
      <xdr:rowOff>9525</xdr:rowOff>
    </xdr:to>
    <xdr:pic>
      <xdr:nvPicPr>
        <xdr:cNvPr id="63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10795</xdr:colOff>
      <xdr:row>10</xdr:row>
      <xdr:rowOff>9525</xdr:rowOff>
    </xdr:to>
    <xdr:pic>
      <xdr:nvPicPr>
        <xdr:cNvPr id="63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9525</xdr:rowOff>
    </xdr:to>
    <xdr:pic>
      <xdr:nvPicPr>
        <xdr:cNvPr id="63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638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9525</xdr:rowOff>
    </xdr:to>
    <xdr:pic>
      <xdr:nvPicPr>
        <xdr:cNvPr id="639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63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9525</xdr:rowOff>
    </xdr:to>
    <xdr:pic>
      <xdr:nvPicPr>
        <xdr:cNvPr id="63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639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9525</xdr:rowOff>
    </xdr:to>
    <xdr:pic>
      <xdr:nvPicPr>
        <xdr:cNvPr id="639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639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9525</xdr:rowOff>
    </xdr:to>
    <xdr:pic>
      <xdr:nvPicPr>
        <xdr:cNvPr id="639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639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9525</xdr:rowOff>
    </xdr:to>
    <xdr:pic>
      <xdr:nvPicPr>
        <xdr:cNvPr id="639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639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9525</xdr:rowOff>
    </xdr:to>
    <xdr:pic>
      <xdr:nvPicPr>
        <xdr:cNvPr id="640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640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9525</xdr:rowOff>
    </xdr:to>
    <xdr:pic>
      <xdr:nvPicPr>
        <xdr:cNvPr id="640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640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64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10795</xdr:colOff>
      <xdr:row>11</xdr:row>
      <xdr:rowOff>9525</xdr:rowOff>
    </xdr:to>
    <xdr:pic>
      <xdr:nvPicPr>
        <xdr:cNvPr id="640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640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10795</xdr:colOff>
      <xdr:row>11</xdr:row>
      <xdr:rowOff>9525</xdr:rowOff>
    </xdr:to>
    <xdr:pic>
      <xdr:nvPicPr>
        <xdr:cNvPr id="640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9525</xdr:rowOff>
    </xdr:to>
    <xdr:pic>
      <xdr:nvPicPr>
        <xdr:cNvPr id="64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640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9525</xdr:rowOff>
    </xdr:to>
    <xdr:pic>
      <xdr:nvPicPr>
        <xdr:cNvPr id="641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64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9525</xdr:rowOff>
    </xdr:to>
    <xdr:pic>
      <xdr:nvPicPr>
        <xdr:cNvPr id="64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641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9525</xdr:rowOff>
    </xdr:to>
    <xdr:pic>
      <xdr:nvPicPr>
        <xdr:cNvPr id="641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641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9525</xdr:rowOff>
    </xdr:to>
    <xdr:pic>
      <xdr:nvPicPr>
        <xdr:cNvPr id="641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641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9525</xdr:rowOff>
    </xdr:to>
    <xdr:pic>
      <xdr:nvPicPr>
        <xdr:cNvPr id="641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641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9525</xdr:rowOff>
    </xdr:to>
    <xdr:pic>
      <xdr:nvPicPr>
        <xdr:cNvPr id="642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642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10795</xdr:colOff>
      <xdr:row>11</xdr:row>
      <xdr:rowOff>9525</xdr:rowOff>
    </xdr:to>
    <xdr:pic>
      <xdr:nvPicPr>
        <xdr:cNvPr id="642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642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64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10795</xdr:colOff>
      <xdr:row>11</xdr:row>
      <xdr:rowOff>9525</xdr:rowOff>
    </xdr:to>
    <xdr:pic>
      <xdr:nvPicPr>
        <xdr:cNvPr id="642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10160</xdr:colOff>
      <xdr:row>11</xdr:row>
      <xdr:rowOff>9525</xdr:rowOff>
    </xdr:to>
    <xdr:pic>
      <xdr:nvPicPr>
        <xdr:cNvPr id="642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10795</xdr:colOff>
      <xdr:row>11</xdr:row>
      <xdr:rowOff>9525</xdr:rowOff>
    </xdr:to>
    <xdr:pic>
      <xdr:nvPicPr>
        <xdr:cNvPr id="642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10795</xdr:colOff>
      <xdr:row>11</xdr:row>
      <xdr:rowOff>9525</xdr:rowOff>
    </xdr:to>
    <xdr:pic>
      <xdr:nvPicPr>
        <xdr:cNvPr id="64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9525</xdr:rowOff>
    </xdr:to>
    <xdr:pic>
      <xdr:nvPicPr>
        <xdr:cNvPr id="64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64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9525</xdr:rowOff>
    </xdr:to>
    <xdr:pic>
      <xdr:nvPicPr>
        <xdr:cNvPr id="643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643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9525</xdr:rowOff>
    </xdr:to>
    <xdr:pic>
      <xdr:nvPicPr>
        <xdr:cNvPr id="64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643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9525</xdr:rowOff>
    </xdr:to>
    <xdr:pic>
      <xdr:nvPicPr>
        <xdr:cNvPr id="643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643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9525</xdr:rowOff>
    </xdr:to>
    <xdr:pic>
      <xdr:nvPicPr>
        <xdr:cNvPr id="643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643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9525</xdr:rowOff>
    </xdr:to>
    <xdr:pic>
      <xdr:nvPicPr>
        <xdr:cNvPr id="643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644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9525</xdr:rowOff>
    </xdr:to>
    <xdr:pic>
      <xdr:nvPicPr>
        <xdr:cNvPr id="644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644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9525</xdr:rowOff>
    </xdr:to>
    <xdr:pic>
      <xdr:nvPicPr>
        <xdr:cNvPr id="644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644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64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10795</xdr:colOff>
      <xdr:row>12</xdr:row>
      <xdr:rowOff>9525</xdr:rowOff>
    </xdr:to>
    <xdr:pic>
      <xdr:nvPicPr>
        <xdr:cNvPr id="64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644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10795</xdr:colOff>
      <xdr:row>12</xdr:row>
      <xdr:rowOff>9525</xdr:rowOff>
    </xdr:to>
    <xdr:pic>
      <xdr:nvPicPr>
        <xdr:cNvPr id="644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9525</xdr:rowOff>
    </xdr:to>
    <xdr:pic>
      <xdr:nvPicPr>
        <xdr:cNvPr id="64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64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9525</xdr:rowOff>
    </xdr:to>
    <xdr:pic>
      <xdr:nvPicPr>
        <xdr:cNvPr id="645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645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9525</xdr:rowOff>
    </xdr:to>
    <xdr:pic>
      <xdr:nvPicPr>
        <xdr:cNvPr id="645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645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9525</xdr:rowOff>
    </xdr:to>
    <xdr:pic>
      <xdr:nvPicPr>
        <xdr:cNvPr id="645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645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9525</xdr:rowOff>
    </xdr:to>
    <xdr:pic>
      <xdr:nvPicPr>
        <xdr:cNvPr id="645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645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9525</xdr:rowOff>
    </xdr:to>
    <xdr:pic>
      <xdr:nvPicPr>
        <xdr:cNvPr id="645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646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9525</xdr:rowOff>
    </xdr:to>
    <xdr:pic>
      <xdr:nvPicPr>
        <xdr:cNvPr id="646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646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10795</xdr:colOff>
      <xdr:row>12</xdr:row>
      <xdr:rowOff>9525</xdr:rowOff>
    </xdr:to>
    <xdr:pic>
      <xdr:nvPicPr>
        <xdr:cNvPr id="646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646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64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10795</xdr:colOff>
      <xdr:row>12</xdr:row>
      <xdr:rowOff>9525</xdr:rowOff>
    </xdr:to>
    <xdr:pic>
      <xdr:nvPicPr>
        <xdr:cNvPr id="64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10160</xdr:colOff>
      <xdr:row>12</xdr:row>
      <xdr:rowOff>9525</xdr:rowOff>
    </xdr:to>
    <xdr:pic>
      <xdr:nvPicPr>
        <xdr:cNvPr id="646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10795</xdr:colOff>
      <xdr:row>12</xdr:row>
      <xdr:rowOff>9525</xdr:rowOff>
    </xdr:to>
    <xdr:pic>
      <xdr:nvPicPr>
        <xdr:cNvPr id="646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10795</xdr:colOff>
      <xdr:row>12</xdr:row>
      <xdr:rowOff>9525</xdr:rowOff>
    </xdr:to>
    <xdr:pic>
      <xdr:nvPicPr>
        <xdr:cNvPr id="64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9525</xdr:rowOff>
    </xdr:to>
    <xdr:pic>
      <xdr:nvPicPr>
        <xdr:cNvPr id="64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64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9525</xdr:rowOff>
    </xdr:to>
    <xdr:pic>
      <xdr:nvPicPr>
        <xdr:cNvPr id="647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64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9525</xdr:rowOff>
    </xdr:to>
    <xdr:pic>
      <xdr:nvPicPr>
        <xdr:cNvPr id="64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647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9525</xdr:rowOff>
    </xdr:to>
    <xdr:pic>
      <xdr:nvPicPr>
        <xdr:cNvPr id="647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647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9525</xdr:rowOff>
    </xdr:to>
    <xdr:pic>
      <xdr:nvPicPr>
        <xdr:cNvPr id="647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647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9525</xdr:rowOff>
    </xdr:to>
    <xdr:pic>
      <xdr:nvPicPr>
        <xdr:cNvPr id="648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648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9525</xdr:rowOff>
    </xdr:to>
    <xdr:pic>
      <xdr:nvPicPr>
        <xdr:cNvPr id="648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648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9525</xdr:rowOff>
    </xdr:to>
    <xdr:pic>
      <xdr:nvPicPr>
        <xdr:cNvPr id="648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648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64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10795</xdr:colOff>
      <xdr:row>13</xdr:row>
      <xdr:rowOff>9525</xdr:rowOff>
    </xdr:to>
    <xdr:pic>
      <xdr:nvPicPr>
        <xdr:cNvPr id="648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648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10795</xdr:colOff>
      <xdr:row>13</xdr:row>
      <xdr:rowOff>9525</xdr:rowOff>
    </xdr:to>
    <xdr:pic>
      <xdr:nvPicPr>
        <xdr:cNvPr id="64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9525</xdr:rowOff>
    </xdr:to>
    <xdr:pic>
      <xdr:nvPicPr>
        <xdr:cNvPr id="64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649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9525</xdr:rowOff>
    </xdr:to>
    <xdr:pic>
      <xdr:nvPicPr>
        <xdr:cNvPr id="649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64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9525</xdr:rowOff>
    </xdr:to>
    <xdr:pic>
      <xdr:nvPicPr>
        <xdr:cNvPr id="64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649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9525</xdr:rowOff>
    </xdr:to>
    <xdr:pic>
      <xdr:nvPicPr>
        <xdr:cNvPr id="649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649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9525</xdr:rowOff>
    </xdr:to>
    <xdr:pic>
      <xdr:nvPicPr>
        <xdr:cNvPr id="649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649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9525</xdr:rowOff>
    </xdr:to>
    <xdr:pic>
      <xdr:nvPicPr>
        <xdr:cNvPr id="65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650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9525</xdr:rowOff>
    </xdr:to>
    <xdr:pic>
      <xdr:nvPicPr>
        <xdr:cNvPr id="650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650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10795</xdr:colOff>
      <xdr:row>13</xdr:row>
      <xdr:rowOff>9525</xdr:rowOff>
    </xdr:to>
    <xdr:pic>
      <xdr:nvPicPr>
        <xdr:cNvPr id="650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650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65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10795</xdr:colOff>
      <xdr:row>13</xdr:row>
      <xdr:rowOff>9525</xdr:rowOff>
    </xdr:to>
    <xdr:pic>
      <xdr:nvPicPr>
        <xdr:cNvPr id="65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10160</xdr:colOff>
      <xdr:row>13</xdr:row>
      <xdr:rowOff>9525</xdr:rowOff>
    </xdr:to>
    <xdr:pic>
      <xdr:nvPicPr>
        <xdr:cNvPr id="65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10795</xdr:colOff>
      <xdr:row>13</xdr:row>
      <xdr:rowOff>9525</xdr:rowOff>
    </xdr:to>
    <xdr:pic>
      <xdr:nvPicPr>
        <xdr:cNvPr id="65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10795</xdr:colOff>
      <xdr:row>13</xdr:row>
      <xdr:rowOff>9525</xdr:rowOff>
    </xdr:to>
    <xdr:pic>
      <xdr:nvPicPr>
        <xdr:cNvPr id="65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10795</xdr:colOff>
      <xdr:row>14</xdr:row>
      <xdr:rowOff>9525</xdr:rowOff>
    </xdr:to>
    <xdr:pic>
      <xdr:nvPicPr>
        <xdr:cNvPr id="65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65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10795</xdr:colOff>
      <xdr:row>14</xdr:row>
      <xdr:rowOff>9525</xdr:rowOff>
    </xdr:to>
    <xdr:pic>
      <xdr:nvPicPr>
        <xdr:cNvPr id="65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65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10795</xdr:colOff>
      <xdr:row>14</xdr:row>
      <xdr:rowOff>9525</xdr:rowOff>
    </xdr:to>
    <xdr:pic>
      <xdr:nvPicPr>
        <xdr:cNvPr id="65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65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10795</xdr:colOff>
      <xdr:row>14</xdr:row>
      <xdr:rowOff>9525</xdr:rowOff>
    </xdr:to>
    <xdr:pic>
      <xdr:nvPicPr>
        <xdr:cNvPr id="65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65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10795</xdr:colOff>
      <xdr:row>14</xdr:row>
      <xdr:rowOff>9525</xdr:rowOff>
    </xdr:to>
    <xdr:pic>
      <xdr:nvPicPr>
        <xdr:cNvPr id="65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65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10795</xdr:colOff>
      <xdr:row>14</xdr:row>
      <xdr:rowOff>9525</xdr:rowOff>
    </xdr:to>
    <xdr:pic>
      <xdr:nvPicPr>
        <xdr:cNvPr id="65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65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10795</xdr:colOff>
      <xdr:row>14</xdr:row>
      <xdr:rowOff>9525</xdr:rowOff>
    </xdr:to>
    <xdr:pic>
      <xdr:nvPicPr>
        <xdr:cNvPr id="65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65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10795</xdr:colOff>
      <xdr:row>14</xdr:row>
      <xdr:rowOff>9525</xdr:rowOff>
    </xdr:to>
    <xdr:pic>
      <xdr:nvPicPr>
        <xdr:cNvPr id="65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65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65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10795</xdr:colOff>
      <xdr:row>14</xdr:row>
      <xdr:rowOff>9525</xdr:rowOff>
    </xdr:to>
    <xdr:pic>
      <xdr:nvPicPr>
        <xdr:cNvPr id="65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65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10795</xdr:colOff>
      <xdr:row>14</xdr:row>
      <xdr:rowOff>9525</xdr:rowOff>
    </xdr:to>
    <xdr:pic>
      <xdr:nvPicPr>
        <xdr:cNvPr id="65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10795</xdr:colOff>
      <xdr:row>14</xdr:row>
      <xdr:rowOff>9525</xdr:rowOff>
    </xdr:to>
    <xdr:pic>
      <xdr:nvPicPr>
        <xdr:cNvPr id="65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65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10795</xdr:colOff>
      <xdr:row>14</xdr:row>
      <xdr:rowOff>9525</xdr:rowOff>
    </xdr:to>
    <xdr:pic>
      <xdr:nvPicPr>
        <xdr:cNvPr id="65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65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10795</xdr:colOff>
      <xdr:row>14</xdr:row>
      <xdr:rowOff>9525</xdr:rowOff>
    </xdr:to>
    <xdr:pic>
      <xdr:nvPicPr>
        <xdr:cNvPr id="65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65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10795</xdr:colOff>
      <xdr:row>14</xdr:row>
      <xdr:rowOff>9525</xdr:rowOff>
    </xdr:to>
    <xdr:pic>
      <xdr:nvPicPr>
        <xdr:cNvPr id="65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65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10795</xdr:colOff>
      <xdr:row>14</xdr:row>
      <xdr:rowOff>9525</xdr:rowOff>
    </xdr:to>
    <xdr:pic>
      <xdr:nvPicPr>
        <xdr:cNvPr id="65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65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10795</xdr:colOff>
      <xdr:row>14</xdr:row>
      <xdr:rowOff>9525</xdr:rowOff>
    </xdr:to>
    <xdr:pic>
      <xdr:nvPicPr>
        <xdr:cNvPr id="65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65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10795</xdr:colOff>
      <xdr:row>14</xdr:row>
      <xdr:rowOff>9525</xdr:rowOff>
    </xdr:to>
    <xdr:pic>
      <xdr:nvPicPr>
        <xdr:cNvPr id="65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65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10795</xdr:colOff>
      <xdr:row>14</xdr:row>
      <xdr:rowOff>9525</xdr:rowOff>
    </xdr:to>
    <xdr:pic>
      <xdr:nvPicPr>
        <xdr:cNvPr id="65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65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65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10795</xdr:colOff>
      <xdr:row>14</xdr:row>
      <xdr:rowOff>9525</xdr:rowOff>
    </xdr:to>
    <xdr:pic>
      <xdr:nvPicPr>
        <xdr:cNvPr id="65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10160</xdr:colOff>
      <xdr:row>14</xdr:row>
      <xdr:rowOff>9525</xdr:rowOff>
    </xdr:to>
    <xdr:pic>
      <xdr:nvPicPr>
        <xdr:cNvPr id="65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6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10795</xdr:colOff>
      <xdr:row>14</xdr:row>
      <xdr:rowOff>9525</xdr:rowOff>
    </xdr:to>
    <xdr:pic>
      <xdr:nvPicPr>
        <xdr:cNvPr id="65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10795</xdr:colOff>
      <xdr:row>14</xdr:row>
      <xdr:rowOff>9525</xdr:rowOff>
    </xdr:to>
    <xdr:pic>
      <xdr:nvPicPr>
        <xdr:cNvPr id="65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6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10795</xdr:colOff>
      <xdr:row>16</xdr:row>
      <xdr:rowOff>9525</xdr:rowOff>
    </xdr:to>
    <xdr:pic>
      <xdr:nvPicPr>
        <xdr:cNvPr id="65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65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10795</xdr:colOff>
      <xdr:row>16</xdr:row>
      <xdr:rowOff>9525</xdr:rowOff>
    </xdr:to>
    <xdr:pic>
      <xdr:nvPicPr>
        <xdr:cNvPr id="655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655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10795</xdr:colOff>
      <xdr:row>16</xdr:row>
      <xdr:rowOff>9525</xdr:rowOff>
    </xdr:to>
    <xdr:pic>
      <xdr:nvPicPr>
        <xdr:cNvPr id="655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655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10795</xdr:colOff>
      <xdr:row>16</xdr:row>
      <xdr:rowOff>9525</xdr:rowOff>
    </xdr:to>
    <xdr:pic>
      <xdr:nvPicPr>
        <xdr:cNvPr id="655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655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10795</xdr:colOff>
      <xdr:row>16</xdr:row>
      <xdr:rowOff>9525</xdr:rowOff>
    </xdr:to>
    <xdr:pic>
      <xdr:nvPicPr>
        <xdr:cNvPr id="656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656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10795</xdr:colOff>
      <xdr:row>16</xdr:row>
      <xdr:rowOff>9525</xdr:rowOff>
    </xdr:to>
    <xdr:pic>
      <xdr:nvPicPr>
        <xdr:cNvPr id="656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656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10795</xdr:colOff>
      <xdr:row>16</xdr:row>
      <xdr:rowOff>9525</xdr:rowOff>
    </xdr:to>
    <xdr:pic>
      <xdr:nvPicPr>
        <xdr:cNvPr id="656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656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10795</xdr:colOff>
      <xdr:row>16</xdr:row>
      <xdr:rowOff>9525</xdr:rowOff>
    </xdr:to>
    <xdr:pic>
      <xdr:nvPicPr>
        <xdr:cNvPr id="656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656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65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10795</xdr:colOff>
      <xdr:row>16</xdr:row>
      <xdr:rowOff>9525</xdr:rowOff>
    </xdr:to>
    <xdr:pic>
      <xdr:nvPicPr>
        <xdr:cNvPr id="656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65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10795</xdr:colOff>
      <xdr:row>16</xdr:row>
      <xdr:rowOff>9525</xdr:rowOff>
    </xdr:to>
    <xdr:pic>
      <xdr:nvPicPr>
        <xdr:cNvPr id="65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10795</xdr:colOff>
      <xdr:row>16</xdr:row>
      <xdr:rowOff>9525</xdr:rowOff>
    </xdr:to>
    <xdr:pic>
      <xdr:nvPicPr>
        <xdr:cNvPr id="65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657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10795</xdr:colOff>
      <xdr:row>16</xdr:row>
      <xdr:rowOff>9525</xdr:rowOff>
    </xdr:to>
    <xdr:pic>
      <xdr:nvPicPr>
        <xdr:cNvPr id="657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657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10795</xdr:colOff>
      <xdr:row>16</xdr:row>
      <xdr:rowOff>9525</xdr:rowOff>
    </xdr:to>
    <xdr:pic>
      <xdr:nvPicPr>
        <xdr:cNvPr id="657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657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10795</xdr:colOff>
      <xdr:row>16</xdr:row>
      <xdr:rowOff>9525</xdr:rowOff>
    </xdr:to>
    <xdr:pic>
      <xdr:nvPicPr>
        <xdr:cNvPr id="657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657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10795</xdr:colOff>
      <xdr:row>16</xdr:row>
      <xdr:rowOff>9525</xdr:rowOff>
    </xdr:to>
    <xdr:pic>
      <xdr:nvPicPr>
        <xdr:cNvPr id="658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658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10795</xdr:colOff>
      <xdr:row>16</xdr:row>
      <xdr:rowOff>9525</xdr:rowOff>
    </xdr:to>
    <xdr:pic>
      <xdr:nvPicPr>
        <xdr:cNvPr id="658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658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10795</xdr:colOff>
      <xdr:row>16</xdr:row>
      <xdr:rowOff>9525</xdr:rowOff>
    </xdr:to>
    <xdr:pic>
      <xdr:nvPicPr>
        <xdr:cNvPr id="658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658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10795</xdr:colOff>
      <xdr:row>16</xdr:row>
      <xdr:rowOff>9525</xdr:rowOff>
    </xdr:to>
    <xdr:pic>
      <xdr:nvPicPr>
        <xdr:cNvPr id="658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658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65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10795</xdr:colOff>
      <xdr:row>16</xdr:row>
      <xdr:rowOff>9525</xdr:rowOff>
    </xdr:to>
    <xdr:pic>
      <xdr:nvPicPr>
        <xdr:cNvPr id="658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10160</xdr:colOff>
      <xdr:row>16</xdr:row>
      <xdr:rowOff>9525</xdr:rowOff>
    </xdr:to>
    <xdr:pic>
      <xdr:nvPicPr>
        <xdr:cNvPr id="65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10795</xdr:colOff>
      <xdr:row>16</xdr:row>
      <xdr:rowOff>9525</xdr:rowOff>
    </xdr:to>
    <xdr:pic>
      <xdr:nvPicPr>
        <xdr:cNvPr id="65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10795</xdr:colOff>
      <xdr:row>16</xdr:row>
      <xdr:rowOff>9525</xdr:rowOff>
    </xdr:to>
    <xdr:pic>
      <xdr:nvPicPr>
        <xdr:cNvPr id="65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10795</xdr:colOff>
      <xdr:row>17</xdr:row>
      <xdr:rowOff>9525</xdr:rowOff>
    </xdr:to>
    <xdr:pic>
      <xdr:nvPicPr>
        <xdr:cNvPr id="65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65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10795</xdr:colOff>
      <xdr:row>17</xdr:row>
      <xdr:rowOff>9525</xdr:rowOff>
    </xdr:to>
    <xdr:pic>
      <xdr:nvPicPr>
        <xdr:cNvPr id="65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65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10795</xdr:colOff>
      <xdr:row>17</xdr:row>
      <xdr:rowOff>9525</xdr:rowOff>
    </xdr:to>
    <xdr:pic>
      <xdr:nvPicPr>
        <xdr:cNvPr id="65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65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10795</xdr:colOff>
      <xdr:row>17</xdr:row>
      <xdr:rowOff>9525</xdr:rowOff>
    </xdr:to>
    <xdr:pic>
      <xdr:nvPicPr>
        <xdr:cNvPr id="65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66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10795</xdr:colOff>
      <xdr:row>17</xdr:row>
      <xdr:rowOff>9525</xdr:rowOff>
    </xdr:to>
    <xdr:pic>
      <xdr:nvPicPr>
        <xdr:cNvPr id="66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66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10795</xdr:colOff>
      <xdr:row>17</xdr:row>
      <xdr:rowOff>9525</xdr:rowOff>
    </xdr:to>
    <xdr:pic>
      <xdr:nvPicPr>
        <xdr:cNvPr id="66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66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10795</xdr:colOff>
      <xdr:row>17</xdr:row>
      <xdr:rowOff>9525</xdr:rowOff>
    </xdr:to>
    <xdr:pic>
      <xdr:nvPicPr>
        <xdr:cNvPr id="66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66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10795</xdr:colOff>
      <xdr:row>17</xdr:row>
      <xdr:rowOff>9525</xdr:rowOff>
    </xdr:to>
    <xdr:pic>
      <xdr:nvPicPr>
        <xdr:cNvPr id="66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66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66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10795</xdr:colOff>
      <xdr:row>17</xdr:row>
      <xdr:rowOff>9525</xdr:rowOff>
    </xdr:to>
    <xdr:pic>
      <xdr:nvPicPr>
        <xdr:cNvPr id="66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66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10795</xdr:colOff>
      <xdr:row>17</xdr:row>
      <xdr:rowOff>9525</xdr:rowOff>
    </xdr:to>
    <xdr:pic>
      <xdr:nvPicPr>
        <xdr:cNvPr id="66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10795</xdr:colOff>
      <xdr:row>17</xdr:row>
      <xdr:rowOff>9525</xdr:rowOff>
    </xdr:to>
    <xdr:pic>
      <xdr:nvPicPr>
        <xdr:cNvPr id="66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66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10795</xdr:colOff>
      <xdr:row>17</xdr:row>
      <xdr:rowOff>9525</xdr:rowOff>
    </xdr:to>
    <xdr:pic>
      <xdr:nvPicPr>
        <xdr:cNvPr id="66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66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10795</xdr:colOff>
      <xdr:row>17</xdr:row>
      <xdr:rowOff>9525</xdr:rowOff>
    </xdr:to>
    <xdr:pic>
      <xdr:nvPicPr>
        <xdr:cNvPr id="66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66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10795</xdr:colOff>
      <xdr:row>17</xdr:row>
      <xdr:rowOff>9525</xdr:rowOff>
    </xdr:to>
    <xdr:pic>
      <xdr:nvPicPr>
        <xdr:cNvPr id="66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66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10795</xdr:colOff>
      <xdr:row>17</xdr:row>
      <xdr:rowOff>9525</xdr:rowOff>
    </xdr:to>
    <xdr:pic>
      <xdr:nvPicPr>
        <xdr:cNvPr id="66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66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10795</xdr:colOff>
      <xdr:row>17</xdr:row>
      <xdr:rowOff>9525</xdr:rowOff>
    </xdr:to>
    <xdr:pic>
      <xdr:nvPicPr>
        <xdr:cNvPr id="66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66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10795</xdr:colOff>
      <xdr:row>17</xdr:row>
      <xdr:rowOff>9525</xdr:rowOff>
    </xdr:to>
    <xdr:pic>
      <xdr:nvPicPr>
        <xdr:cNvPr id="66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66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10795</xdr:colOff>
      <xdr:row>17</xdr:row>
      <xdr:rowOff>9525</xdr:rowOff>
    </xdr:to>
    <xdr:pic>
      <xdr:nvPicPr>
        <xdr:cNvPr id="66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66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66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10795</xdr:colOff>
      <xdr:row>17</xdr:row>
      <xdr:rowOff>9525</xdr:rowOff>
    </xdr:to>
    <xdr:pic>
      <xdr:nvPicPr>
        <xdr:cNvPr id="66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10160</xdr:colOff>
      <xdr:row>17</xdr:row>
      <xdr:rowOff>9525</xdr:rowOff>
    </xdr:to>
    <xdr:pic>
      <xdr:nvPicPr>
        <xdr:cNvPr id="66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4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10795</xdr:colOff>
      <xdr:row>17</xdr:row>
      <xdr:rowOff>9525</xdr:rowOff>
    </xdr:to>
    <xdr:pic>
      <xdr:nvPicPr>
        <xdr:cNvPr id="66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10795</xdr:colOff>
      <xdr:row>17</xdr:row>
      <xdr:rowOff>9525</xdr:rowOff>
    </xdr:to>
    <xdr:pic>
      <xdr:nvPicPr>
        <xdr:cNvPr id="66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4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9525</xdr:rowOff>
    </xdr:to>
    <xdr:pic>
      <xdr:nvPicPr>
        <xdr:cNvPr id="66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6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9525</xdr:rowOff>
    </xdr:to>
    <xdr:pic>
      <xdr:nvPicPr>
        <xdr:cNvPr id="663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63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9525</xdr:rowOff>
    </xdr:to>
    <xdr:pic>
      <xdr:nvPicPr>
        <xdr:cNvPr id="663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63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9525</xdr:rowOff>
    </xdr:to>
    <xdr:pic>
      <xdr:nvPicPr>
        <xdr:cNvPr id="664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64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9525</xdr:rowOff>
    </xdr:to>
    <xdr:pic>
      <xdr:nvPicPr>
        <xdr:cNvPr id="664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64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9525</xdr:rowOff>
    </xdr:to>
    <xdr:pic>
      <xdr:nvPicPr>
        <xdr:cNvPr id="664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64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9525</xdr:rowOff>
    </xdr:to>
    <xdr:pic>
      <xdr:nvPicPr>
        <xdr:cNvPr id="664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64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9525</xdr:rowOff>
    </xdr:to>
    <xdr:pic>
      <xdr:nvPicPr>
        <xdr:cNvPr id="664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64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6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10795</xdr:colOff>
      <xdr:row>18</xdr:row>
      <xdr:rowOff>9525</xdr:rowOff>
    </xdr:to>
    <xdr:pic>
      <xdr:nvPicPr>
        <xdr:cNvPr id="665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65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10795</xdr:colOff>
      <xdr:row>18</xdr:row>
      <xdr:rowOff>9525</xdr:rowOff>
    </xdr:to>
    <xdr:pic>
      <xdr:nvPicPr>
        <xdr:cNvPr id="665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9525</xdr:rowOff>
    </xdr:to>
    <xdr:pic>
      <xdr:nvPicPr>
        <xdr:cNvPr id="66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65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9525</xdr:rowOff>
    </xdr:to>
    <xdr:pic>
      <xdr:nvPicPr>
        <xdr:cNvPr id="665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65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9525</xdr:rowOff>
    </xdr:to>
    <xdr:pic>
      <xdr:nvPicPr>
        <xdr:cNvPr id="665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65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9525</xdr:rowOff>
    </xdr:to>
    <xdr:pic>
      <xdr:nvPicPr>
        <xdr:cNvPr id="666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66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9525</xdr:rowOff>
    </xdr:to>
    <xdr:pic>
      <xdr:nvPicPr>
        <xdr:cNvPr id="666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66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9525</xdr:rowOff>
    </xdr:to>
    <xdr:pic>
      <xdr:nvPicPr>
        <xdr:cNvPr id="666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66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9525</xdr:rowOff>
    </xdr:to>
    <xdr:pic>
      <xdr:nvPicPr>
        <xdr:cNvPr id="666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66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10795</xdr:colOff>
      <xdr:row>18</xdr:row>
      <xdr:rowOff>9525</xdr:rowOff>
    </xdr:to>
    <xdr:pic>
      <xdr:nvPicPr>
        <xdr:cNvPr id="666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66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6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10795</xdr:colOff>
      <xdr:row>18</xdr:row>
      <xdr:rowOff>9525</xdr:rowOff>
    </xdr:to>
    <xdr:pic>
      <xdr:nvPicPr>
        <xdr:cNvPr id="66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10160</xdr:colOff>
      <xdr:row>18</xdr:row>
      <xdr:rowOff>9525</xdr:rowOff>
    </xdr:to>
    <xdr:pic>
      <xdr:nvPicPr>
        <xdr:cNvPr id="667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6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10795</xdr:colOff>
      <xdr:row>18</xdr:row>
      <xdr:rowOff>9525</xdr:rowOff>
    </xdr:to>
    <xdr:pic>
      <xdr:nvPicPr>
        <xdr:cNvPr id="66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10795</xdr:colOff>
      <xdr:row>18</xdr:row>
      <xdr:rowOff>9525</xdr:rowOff>
    </xdr:to>
    <xdr:pic>
      <xdr:nvPicPr>
        <xdr:cNvPr id="66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6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9525</xdr:rowOff>
    </xdr:to>
    <xdr:pic>
      <xdr:nvPicPr>
        <xdr:cNvPr id="66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6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9525</xdr:rowOff>
    </xdr:to>
    <xdr:pic>
      <xdr:nvPicPr>
        <xdr:cNvPr id="66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6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9525</xdr:rowOff>
    </xdr:to>
    <xdr:pic>
      <xdr:nvPicPr>
        <xdr:cNvPr id="66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6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9525</xdr:rowOff>
    </xdr:to>
    <xdr:pic>
      <xdr:nvPicPr>
        <xdr:cNvPr id="66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6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9525</xdr:rowOff>
    </xdr:to>
    <xdr:pic>
      <xdr:nvPicPr>
        <xdr:cNvPr id="66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6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9525</xdr:rowOff>
    </xdr:to>
    <xdr:pic>
      <xdr:nvPicPr>
        <xdr:cNvPr id="66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6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9525</xdr:rowOff>
    </xdr:to>
    <xdr:pic>
      <xdr:nvPicPr>
        <xdr:cNvPr id="66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6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9525</xdr:rowOff>
    </xdr:to>
    <xdr:pic>
      <xdr:nvPicPr>
        <xdr:cNvPr id="66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6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6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10795</xdr:colOff>
      <xdr:row>19</xdr:row>
      <xdr:rowOff>9525</xdr:rowOff>
    </xdr:to>
    <xdr:pic>
      <xdr:nvPicPr>
        <xdr:cNvPr id="66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6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10795</xdr:colOff>
      <xdr:row>19</xdr:row>
      <xdr:rowOff>9525</xdr:rowOff>
    </xdr:to>
    <xdr:pic>
      <xdr:nvPicPr>
        <xdr:cNvPr id="66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9525</xdr:rowOff>
    </xdr:to>
    <xdr:pic>
      <xdr:nvPicPr>
        <xdr:cNvPr id="66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6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9525</xdr:rowOff>
    </xdr:to>
    <xdr:pic>
      <xdr:nvPicPr>
        <xdr:cNvPr id="66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6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9525</xdr:rowOff>
    </xdr:to>
    <xdr:pic>
      <xdr:nvPicPr>
        <xdr:cNvPr id="66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7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9525</xdr:rowOff>
    </xdr:to>
    <xdr:pic>
      <xdr:nvPicPr>
        <xdr:cNvPr id="67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7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9525</xdr:rowOff>
    </xdr:to>
    <xdr:pic>
      <xdr:nvPicPr>
        <xdr:cNvPr id="67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7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9525</xdr:rowOff>
    </xdr:to>
    <xdr:pic>
      <xdr:nvPicPr>
        <xdr:cNvPr id="67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7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9525</xdr:rowOff>
    </xdr:to>
    <xdr:pic>
      <xdr:nvPicPr>
        <xdr:cNvPr id="67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7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10795</xdr:colOff>
      <xdr:row>19</xdr:row>
      <xdr:rowOff>9525</xdr:rowOff>
    </xdr:to>
    <xdr:pic>
      <xdr:nvPicPr>
        <xdr:cNvPr id="67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7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10795</xdr:colOff>
      <xdr:row>19</xdr:row>
      <xdr:rowOff>9525</xdr:rowOff>
    </xdr:to>
    <xdr:pic>
      <xdr:nvPicPr>
        <xdr:cNvPr id="67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10160</xdr:colOff>
      <xdr:row>19</xdr:row>
      <xdr:rowOff>9525</xdr:rowOff>
    </xdr:to>
    <xdr:pic>
      <xdr:nvPicPr>
        <xdr:cNvPr id="67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9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10795</xdr:colOff>
      <xdr:row>19</xdr:row>
      <xdr:rowOff>9525</xdr:rowOff>
    </xdr:to>
    <xdr:pic>
      <xdr:nvPicPr>
        <xdr:cNvPr id="67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10795</xdr:colOff>
      <xdr:row>19</xdr:row>
      <xdr:rowOff>9525</xdr:rowOff>
    </xdr:to>
    <xdr:pic>
      <xdr:nvPicPr>
        <xdr:cNvPr id="67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9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9525</xdr:rowOff>
    </xdr:to>
    <xdr:pic>
      <xdr:nvPicPr>
        <xdr:cNvPr id="67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71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9525</xdr:rowOff>
    </xdr:to>
    <xdr:pic>
      <xdr:nvPicPr>
        <xdr:cNvPr id="671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71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9525</xdr:rowOff>
    </xdr:to>
    <xdr:pic>
      <xdr:nvPicPr>
        <xdr:cNvPr id="672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72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9525</xdr:rowOff>
    </xdr:to>
    <xdr:pic>
      <xdr:nvPicPr>
        <xdr:cNvPr id="672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72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9525</xdr:rowOff>
    </xdr:to>
    <xdr:pic>
      <xdr:nvPicPr>
        <xdr:cNvPr id="672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72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9525</xdr:rowOff>
    </xdr:to>
    <xdr:pic>
      <xdr:nvPicPr>
        <xdr:cNvPr id="672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72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9525</xdr:rowOff>
    </xdr:to>
    <xdr:pic>
      <xdr:nvPicPr>
        <xdr:cNvPr id="672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72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9525</xdr:rowOff>
    </xdr:to>
    <xdr:pic>
      <xdr:nvPicPr>
        <xdr:cNvPr id="673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73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7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10795</xdr:colOff>
      <xdr:row>20</xdr:row>
      <xdr:rowOff>9525</xdr:rowOff>
    </xdr:to>
    <xdr:pic>
      <xdr:nvPicPr>
        <xdr:cNvPr id="673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7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10795</xdr:colOff>
      <xdr:row>20</xdr:row>
      <xdr:rowOff>9525</xdr:rowOff>
    </xdr:to>
    <xdr:pic>
      <xdr:nvPicPr>
        <xdr:cNvPr id="67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9525</xdr:rowOff>
    </xdr:to>
    <xdr:pic>
      <xdr:nvPicPr>
        <xdr:cNvPr id="67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7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9525</xdr:rowOff>
    </xdr:to>
    <xdr:pic>
      <xdr:nvPicPr>
        <xdr:cNvPr id="673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73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9525</xdr:rowOff>
    </xdr:to>
    <xdr:pic>
      <xdr:nvPicPr>
        <xdr:cNvPr id="67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74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9525</xdr:rowOff>
    </xdr:to>
    <xdr:pic>
      <xdr:nvPicPr>
        <xdr:cNvPr id="674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74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9525</xdr:rowOff>
    </xdr:to>
    <xdr:pic>
      <xdr:nvPicPr>
        <xdr:cNvPr id="674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74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9525</xdr:rowOff>
    </xdr:to>
    <xdr:pic>
      <xdr:nvPicPr>
        <xdr:cNvPr id="674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74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9525</xdr:rowOff>
    </xdr:to>
    <xdr:pic>
      <xdr:nvPicPr>
        <xdr:cNvPr id="674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74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10795</xdr:colOff>
      <xdr:row>20</xdr:row>
      <xdr:rowOff>9525</xdr:rowOff>
    </xdr:to>
    <xdr:pic>
      <xdr:nvPicPr>
        <xdr:cNvPr id="675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75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7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10795</xdr:colOff>
      <xdr:row>20</xdr:row>
      <xdr:rowOff>9525</xdr:rowOff>
    </xdr:to>
    <xdr:pic>
      <xdr:nvPicPr>
        <xdr:cNvPr id="67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10160</xdr:colOff>
      <xdr:row>20</xdr:row>
      <xdr:rowOff>9525</xdr:rowOff>
    </xdr:to>
    <xdr:pic>
      <xdr:nvPicPr>
        <xdr:cNvPr id="67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1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10795</xdr:colOff>
      <xdr:row>20</xdr:row>
      <xdr:rowOff>9525</xdr:rowOff>
    </xdr:to>
    <xdr:pic>
      <xdr:nvPicPr>
        <xdr:cNvPr id="67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10795</xdr:colOff>
      <xdr:row>20</xdr:row>
      <xdr:rowOff>9525</xdr:rowOff>
    </xdr:to>
    <xdr:pic>
      <xdr:nvPicPr>
        <xdr:cNvPr id="67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1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10795</xdr:colOff>
      <xdr:row>21</xdr:row>
      <xdr:rowOff>9525</xdr:rowOff>
    </xdr:to>
    <xdr:pic>
      <xdr:nvPicPr>
        <xdr:cNvPr id="67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4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10160</xdr:colOff>
      <xdr:row>21</xdr:row>
      <xdr:rowOff>9525</xdr:rowOff>
    </xdr:to>
    <xdr:pic>
      <xdr:nvPicPr>
        <xdr:cNvPr id="67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10795</xdr:colOff>
      <xdr:row>21</xdr:row>
      <xdr:rowOff>9525</xdr:rowOff>
    </xdr:to>
    <xdr:pic>
      <xdr:nvPicPr>
        <xdr:cNvPr id="675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4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10160</xdr:colOff>
      <xdr:row>21</xdr:row>
      <xdr:rowOff>9525</xdr:rowOff>
    </xdr:to>
    <xdr:pic>
      <xdr:nvPicPr>
        <xdr:cNvPr id="676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10795</xdr:colOff>
      <xdr:row>21</xdr:row>
      <xdr:rowOff>9525</xdr:rowOff>
    </xdr:to>
    <xdr:pic>
      <xdr:nvPicPr>
        <xdr:cNvPr id="67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4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10160</xdr:colOff>
      <xdr:row>21</xdr:row>
      <xdr:rowOff>9525</xdr:rowOff>
    </xdr:to>
    <xdr:pic>
      <xdr:nvPicPr>
        <xdr:cNvPr id="676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10795</xdr:colOff>
      <xdr:row>21</xdr:row>
      <xdr:rowOff>9525</xdr:rowOff>
    </xdr:to>
    <xdr:pic>
      <xdr:nvPicPr>
        <xdr:cNvPr id="676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4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10160</xdr:colOff>
      <xdr:row>21</xdr:row>
      <xdr:rowOff>9525</xdr:rowOff>
    </xdr:to>
    <xdr:pic>
      <xdr:nvPicPr>
        <xdr:cNvPr id="676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10795</xdr:colOff>
      <xdr:row>21</xdr:row>
      <xdr:rowOff>9525</xdr:rowOff>
    </xdr:to>
    <xdr:pic>
      <xdr:nvPicPr>
        <xdr:cNvPr id="676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4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10160</xdr:colOff>
      <xdr:row>21</xdr:row>
      <xdr:rowOff>9525</xdr:rowOff>
    </xdr:to>
    <xdr:pic>
      <xdr:nvPicPr>
        <xdr:cNvPr id="676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10795</xdr:colOff>
      <xdr:row>21</xdr:row>
      <xdr:rowOff>9525</xdr:rowOff>
    </xdr:to>
    <xdr:pic>
      <xdr:nvPicPr>
        <xdr:cNvPr id="676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4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10160</xdr:colOff>
      <xdr:row>21</xdr:row>
      <xdr:rowOff>9525</xdr:rowOff>
    </xdr:to>
    <xdr:pic>
      <xdr:nvPicPr>
        <xdr:cNvPr id="676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10795</xdr:colOff>
      <xdr:row>21</xdr:row>
      <xdr:rowOff>9525</xdr:rowOff>
    </xdr:to>
    <xdr:pic>
      <xdr:nvPicPr>
        <xdr:cNvPr id="676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4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10160</xdr:colOff>
      <xdr:row>21</xdr:row>
      <xdr:rowOff>9525</xdr:rowOff>
    </xdr:to>
    <xdr:pic>
      <xdr:nvPicPr>
        <xdr:cNvPr id="677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10795</xdr:colOff>
      <xdr:row>21</xdr:row>
      <xdr:rowOff>9525</xdr:rowOff>
    </xdr:to>
    <xdr:pic>
      <xdr:nvPicPr>
        <xdr:cNvPr id="677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4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10160</xdr:colOff>
      <xdr:row>21</xdr:row>
      <xdr:rowOff>9525</xdr:rowOff>
    </xdr:to>
    <xdr:pic>
      <xdr:nvPicPr>
        <xdr:cNvPr id="677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10160</xdr:colOff>
      <xdr:row>21</xdr:row>
      <xdr:rowOff>9525</xdr:rowOff>
    </xdr:to>
    <xdr:pic>
      <xdr:nvPicPr>
        <xdr:cNvPr id="67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10795</xdr:colOff>
      <xdr:row>21</xdr:row>
      <xdr:rowOff>9525</xdr:rowOff>
    </xdr:to>
    <xdr:pic>
      <xdr:nvPicPr>
        <xdr:cNvPr id="67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4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10160</xdr:colOff>
      <xdr:row>21</xdr:row>
      <xdr:rowOff>9525</xdr:rowOff>
    </xdr:to>
    <xdr:pic>
      <xdr:nvPicPr>
        <xdr:cNvPr id="677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10795</xdr:colOff>
      <xdr:row>21</xdr:row>
      <xdr:rowOff>9525</xdr:rowOff>
    </xdr:to>
    <xdr:pic>
      <xdr:nvPicPr>
        <xdr:cNvPr id="677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4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10795</xdr:colOff>
      <xdr:row>21</xdr:row>
      <xdr:rowOff>9525</xdr:rowOff>
    </xdr:to>
    <xdr:pic>
      <xdr:nvPicPr>
        <xdr:cNvPr id="67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4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10160</xdr:colOff>
      <xdr:row>21</xdr:row>
      <xdr:rowOff>9525</xdr:rowOff>
    </xdr:to>
    <xdr:pic>
      <xdr:nvPicPr>
        <xdr:cNvPr id="67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10795</xdr:colOff>
      <xdr:row>21</xdr:row>
      <xdr:rowOff>9525</xdr:rowOff>
    </xdr:to>
    <xdr:pic>
      <xdr:nvPicPr>
        <xdr:cNvPr id="677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4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10160</xdr:colOff>
      <xdr:row>21</xdr:row>
      <xdr:rowOff>9525</xdr:rowOff>
    </xdr:to>
    <xdr:pic>
      <xdr:nvPicPr>
        <xdr:cNvPr id="678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10795</xdr:colOff>
      <xdr:row>21</xdr:row>
      <xdr:rowOff>9525</xdr:rowOff>
    </xdr:to>
    <xdr:pic>
      <xdr:nvPicPr>
        <xdr:cNvPr id="67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4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10160</xdr:colOff>
      <xdr:row>21</xdr:row>
      <xdr:rowOff>9525</xdr:rowOff>
    </xdr:to>
    <xdr:pic>
      <xdr:nvPicPr>
        <xdr:cNvPr id="678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10795</xdr:colOff>
      <xdr:row>21</xdr:row>
      <xdr:rowOff>9525</xdr:rowOff>
    </xdr:to>
    <xdr:pic>
      <xdr:nvPicPr>
        <xdr:cNvPr id="678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4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10160</xdr:colOff>
      <xdr:row>21</xdr:row>
      <xdr:rowOff>9525</xdr:rowOff>
    </xdr:to>
    <xdr:pic>
      <xdr:nvPicPr>
        <xdr:cNvPr id="678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10795</xdr:colOff>
      <xdr:row>21</xdr:row>
      <xdr:rowOff>9525</xdr:rowOff>
    </xdr:to>
    <xdr:pic>
      <xdr:nvPicPr>
        <xdr:cNvPr id="678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4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10160</xdr:colOff>
      <xdr:row>21</xdr:row>
      <xdr:rowOff>9525</xdr:rowOff>
    </xdr:to>
    <xdr:pic>
      <xdr:nvPicPr>
        <xdr:cNvPr id="678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10795</xdr:colOff>
      <xdr:row>21</xdr:row>
      <xdr:rowOff>9525</xdr:rowOff>
    </xdr:to>
    <xdr:pic>
      <xdr:nvPicPr>
        <xdr:cNvPr id="678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4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10160</xdr:colOff>
      <xdr:row>21</xdr:row>
      <xdr:rowOff>9525</xdr:rowOff>
    </xdr:to>
    <xdr:pic>
      <xdr:nvPicPr>
        <xdr:cNvPr id="678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10795</xdr:colOff>
      <xdr:row>21</xdr:row>
      <xdr:rowOff>9525</xdr:rowOff>
    </xdr:to>
    <xdr:pic>
      <xdr:nvPicPr>
        <xdr:cNvPr id="67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4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10160</xdr:colOff>
      <xdr:row>21</xdr:row>
      <xdr:rowOff>9525</xdr:rowOff>
    </xdr:to>
    <xdr:pic>
      <xdr:nvPicPr>
        <xdr:cNvPr id="679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10795</xdr:colOff>
      <xdr:row>21</xdr:row>
      <xdr:rowOff>9525</xdr:rowOff>
    </xdr:to>
    <xdr:pic>
      <xdr:nvPicPr>
        <xdr:cNvPr id="679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54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10160</xdr:colOff>
      <xdr:row>21</xdr:row>
      <xdr:rowOff>9525</xdr:rowOff>
    </xdr:to>
    <xdr:pic>
      <xdr:nvPicPr>
        <xdr:cNvPr id="679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10160</xdr:colOff>
      <xdr:row>21</xdr:row>
      <xdr:rowOff>9525</xdr:rowOff>
    </xdr:to>
    <xdr:pic>
      <xdr:nvPicPr>
        <xdr:cNvPr id="67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10795</xdr:colOff>
      <xdr:row>21</xdr:row>
      <xdr:rowOff>9525</xdr:rowOff>
    </xdr:to>
    <xdr:pic>
      <xdr:nvPicPr>
        <xdr:cNvPr id="67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4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10160</xdr:colOff>
      <xdr:row>21</xdr:row>
      <xdr:rowOff>9525</xdr:rowOff>
    </xdr:to>
    <xdr:pic>
      <xdr:nvPicPr>
        <xdr:cNvPr id="679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54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10795</xdr:colOff>
      <xdr:row>21</xdr:row>
      <xdr:rowOff>9525</xdr:rowOff>
    </xdr:to>
    <xdr:pic>
      <xdr:nvPicPr>
        <xdr:cNvPr id="67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4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10795</xdr:colOff>
      <xdr:row>21</xdr:row>
      <xdr:rowOff>9525</xdr:rowOff>
    </xdr:to>
    <xdr:pic>
      <xdr:nvPicPr>
        <xdr:cNvPr id="67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54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10795</xdr:colOff>
      <xdr:row>26</xdr:row>
      <xdr:rowOff>9525</xdr:rowOff>
    </xdr:to>
    <xdr:pic>
      <xdr:nvPicPr>
        <xdr:cNvPr id="67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7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10160</xdr:colOff>
      <xdr:row>26</xdr:row>
      <xdr:rowOff>9525</xdr:rowOff>
    </xdr:to>
    <xdr:pic>
      <xdr:nvPicPr>
        <xdr:cNvPr id="679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10795</xdr:colOff>
      <xdr:row>26</xdr:row>
      <xdr:rowOff>9525</xdr:rowOff>
    </xdr:to>
    <xdr:pic>
      <xdr:nvPicPr>
        <xdr:cNvPr id="680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7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10160</xdr:colOff>
      <xdr:row>26</xdr:row>
      <xdr:rowOff>9525</xdr:rowOff>
    </xdr:to>
    <xdr:pic>
      <xdr:nvPicPr>
        <xdr:cNvPr id="680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10795</xdr:colOff>
      <xdr:row>26</xdr:row>
      <xdr:rowOff>9525</xdr:rowOff>
    </xdr:to>
    <xdr:pic>
      <xdr:nvPicPr>
        <xdr:cNvPr id="680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7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10160</xdr:colOff>
      <xdr:row>26</xdr:row>
      <xdr:rowOff>9525</xdr:rowOff>
    </xdr:to>
    <xdr:pic>
      <xdr:nvPicPr>
        <xdr:cNvPr id="680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10795</xdr:colOff>
      <xdr:row>26</xdr:row>
      <xdr:rowOff>9525</xdr:rowOff>
    </xdr:to>
    <xdr:pic>
      <xdr:nvPicPr>
        <xdr:cNvPr id="680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7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10160</xdr:colOff>
      <xdr:row>26</xdr:row>
      <xdr:rowOff>9525</xdr:rowOff>
    </xdr:to>
    <xdr:pic>
      <xdr:nvPicPr>
        <xdr:cNvPr id="680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10795</xdr:colOff>
      <xdr:row>26</xdr:row>
      <xdr:rowOff>9525</xdr:rowOff>
    </xdr:to>
    <xdr:pic>
      <xdr:nvPicPr>
        <xdr:cNvPr id="680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7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10160</xdr:colOff>
      <xdr:row>26</xdr:row>
      <xdr:rowOff>9525</xdr:rowOff>
    </xdr:to>
    <xdr:pic>
      <xdr:nvPicPr>
        <xdr:cNvPr id="680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10795</xdr:colOff>
      <xdr:row>26</xdr:row>
      <xdr:rowOff>9525</xdr:rowOff>
    </xdr:to>
    <xdr:pic>
      <xdr:nvPicPr>
        <xdr:cNvPr id="680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7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10160</xdr:colOff>
      <xdr:row>26</xdr:row>
      <xdr:rowOff>9525</xdr:rowOff>
    </xdr:to>
    <xdr:pic>
      <xdr:nvPicPr>
        <xdr:cNvPr id="680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10795</xdr:colOff>
      <xdr:row>26</xdr:row>
      <xdr:rowOff>9525</xdr:rowOff>
    </xdr:to>
    <xdr:pic>
      <xdr:nvPicPr>
        <xdr:cNvPr id="681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7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10160</xdr:colOff>
      <xdr:row>26</xdr:row>
      <xdr:rowOff>9525</xdr:rowOff>
    </xdr:to>
    <xdr:pic>
      <xdr:nvPicPr>
        <xdr:cNvPr id="681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10795</xdr:colOff>
      <xdr:row>26</xdr:row>
      <xdr:rowOff>9525</xdr:rowOff>
    </xdr:to>
    <xdr:pic>
      <xdr:nvPicPr>
        <xdr:cNvPr id="681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7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10160</xdr:colOff>
      <xdr:row>26</xdr:row>
      <xdr:rowOff>9525</xdr:rowOff>
    </xdr:to>
    <xdr:pic>
      <xdr:nvPicPr>
        <xdr:cNvPr id="681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10160</xdr:colOff>
      <xdr:row>26</xdr:row>
      <xdr:rowOff>9525</xdr:rowOff>
    </xdr:to>
    <xdr:pic>
      <xdr:nvPicPr>
        <xdr:cNvPr id="68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10795</xdr:colOff>
      <xdr:row>26</xdr:row>
      <xdr:rowOff>9525</xdr:rowOff>
    </xdr:to>
    <xdr:pic>
      <xdr:nvPicPr>
        <xdr:cNvPr id="681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7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10160</xdr:colOff>
      <xdr:row>26</xdr:row>
      <xdr:rowOff>9525</xdr:rowOff>
    </xdr:to>
    <xdr:pic>
      <xdr:nvPicPr>
        <xdr:cNvPr id="68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10795</xdr:colOff>
      <xdr:row>26</xdr:row>
      <xdr:rowOff>9525</xdr:rowOff>
    </xdr:to>
    <xdr:pic>
      <xdr:nvPicPr>
        <xdr:cNvPr id="68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7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10795</xdr:colOff>
      <xdr:row>26</xdr:row>
      <xdr:rowOff>9525</xdr:rowOff>
    </xdr:to>
    <xdr:pic>
      <xdr:nvPicPr>
        <xdr:cNvPr id="68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7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10160</xdr:colOff>
      <xdr:row>26</xdr:row>
      <xdr:rowOff>9525</xdr:rowOff>
    </xdr:to>
    <xdr:pic>
      <xdr:nvPicPr>
        <xdr:cNvPr id="68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10795</xdr:colOff>
      <xdr:row>26</xdr:row>
      <xdr:rowOff>9525</xdr:rowOff>
    </xdr:to>
    <xdr:pic>
      <xdr:nvPicPr>
        <xdr:cNvPr id="682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7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10160</xdr:colOff>
      <xdr:row>26</xdr:row>
      <xdr:rowOff>9525</xdr:rowOff>
    </xdr:to>
    <xdr:pic>
      <xdr:nvPicPr>
        <xdr:cNvPr id="68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10795</xdr:colOff>
      <xdr:row>26</xdr:row>
      <xdr:rowOff>9525</xdr:rowOff>
    </xdr:to>
    <xdr:pic>
      <xdr:nvPicPr>
        <xdr:cNvPr id="68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7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10160</xdr:colOff>
      <xdr:row>26</xdr:row>
      <xdr:rowOff>9525</xdr:rowOff>
    </xdr:to>
    <xdr:pic>
      <xdr:nvPicPr>
        <xdr:cNvPr id="682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10795</xdr:colOff>
      <xdr:row>26</xdr:row>
      <xdr:rowOff>9525</xdr:rowOff>
    </xdr:to>
    <xdr:pic>
      <xdr:nvPicPr>
        <xdr:cNvPr id="682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7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10160</xdr:colOff>
      <xdr:row>26</xdr:row>
      <xdr:rowOff>9525</xdr:rowOff>
    </xdr:to>
    <xdr:pic>
      <xdr:nvPicPr>
        <xdr:cNvPr id="682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10795</xdr:colOff>
      <xdr:row>26</xdr:row>
      <xdr:rowOff>9525</xdr:rowOff>
    </xdr:to>
    <xdr:pic>
      <xdr:nvPicPr>
        <xdr:cNvPr id="682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7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10160</xdr:colOff>
      <xdr:row>26</xdr:row>
      <xdr:rowOff>9525</xdr:rowOff>
    </xdr:to>
    <xdr:pic>
      <xdr:nvPicPr>
        <xdr:cNvPr id="682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10795</xdr:colOff>
      <xdr:row>26</xdr:row>
      <xdr:rowOff>9525</xdr:rowOff>
    </xdr:to>
    <xdr:pic>
      <xdr:nvPicPr>
        <xdr:cNvPr id="682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7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10160</xdr:colOff>
      <xdr:row>26</xdr:row>
      <xdr:rowOff>9525</xdr:rowOff>
    </xdr:to>
    <xdr:pic>
      <xdr:nvPicPr>
        <xdr:cNvPr id="682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10795</xdr:colOff>
      <xdr:row>26</xdr:row>
      <xdr:rowOff>9525</xdr:rowOff>
    </xdr:to>
    <xdr:pic>
      <xdr:nvPicPr>
        <xdr:cNvPr id="683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7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10160</xdr:colOff>
      <xdr:row>26</xdr:row>
      <xdr:rowOff>9525</xdr:rowOff>
    </xdr:to>
    <xdr:pic>
      <xdr:nvPicPr>
        <xdr:cNvPr id="683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10795</xdr:colOff>
      <xdr:row>26</xdr:row>
      <xdr:rowOff>9525</xdr:rowOff>
    </xdr:to>
    <xdr:pic>
      <xdr:nvPicPr>
        <xdr:cNvPr id="683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7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10160</xdr:colOff>
      <xdr:row>26</xdr:row>
      <xdr:rowOff>9525</xdr:rowOff>
    </xdr:to>
    <xdr:pic>
      <xdr:nvPicPr>
        <xdr:cNvPr id="683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10160</xdr:colOff>
      <xdr:row>26</xdr:row>
      <xdr:rowOff>9525</xdr:rowOff>
    </xdr:to>
    <xdr:pic>
      <xdr:nvPicPr>
        <xdr:cNvPr id="68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10795</xdr:colOff>
      <xdr:row>26</xdr:row>
      <xdr:rowOff>9525</xdr:rowOff>
    </xdr:to>
    <xdr:pic>
      <xdr:nvPicPr>
        <xdr:cNvPr id="68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7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10160</xdr:colOff>
      <xdr:row>26</xdr:row>
      <xdr:rowOff>9525</xdr:rowOff>
    </xdr:to>
    <xdr:pic>
      <xdr:nvPicPr>
        <xdr:cNvPr id="68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7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10795</xdr:colOff>
      <xdr:row>26</xdr:row>
      <xdr:rowOff>9525</xdr:rowOff>
    </xdr:to>
    <xdr:pic>
      <xdr:nvPicPr>
        <xdr:cNvPr id="68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7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5</xdr:col>
      <xdr:colOff>10795</xdr:colOff>
      <xdr:row>26</xdr:row>
      <xdr:rowOff>9525</xdr:rowOff>
    </xdr:to>
    <xdr:pic>
      <xdr:nvPicPr>
        <xdr:cNvPr id="68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7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10795</xdr:colOff>
      <xdr:row>27</xdr:row>
      <xdr:rowOff>9525</xdr:rowOff>
    </xdr:to>
    <xdr:pic>
      <xdr:nvPicPr>
        <xdr:cNvPr id="68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9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10160</xdr:colOff>
      <xdr:row>27</xdr:row>
      <xdr:rowOff>9525</xdr:rowOff>
    </xdr:to>
    <xdr:pic>
      <xdr:nvPicPr>
        <xdr:cNvPr id="68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10795</xdr:colOff>
      <xdr:row>27</xdr:row>
      <xdr:rowOff>9525</xdr:rowOff>
    </xdr:to>
    <xdr:pic>
      <xdr:nvPicPr>
        <xdr:cNvPr id="684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9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10160</xdr:colOff>
      <xdr:row>27</xdr:row>
      <xdr:rowOff>9525</xdr:rowOff>
    </xdr:to>
    <xdr:pic>
      <xdr:nvPicPr>
        <xdr:cNvPr id="684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10795</xdr:colOff>
      <xdr:row>27</xdr:row>
      <xdr:rowOff>9525</xdr:rowOff>
    </xdr:to>
    <xdr:pic>
      <xdr:nvPicPr>
        <xdr:cNvPr id="684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9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10160</xdr:colOff>
      <xdr:row>27</xdr:row>
      <xdr:rowOff>9525</xdr:rowOff>
    </xdr:to>
    <xdr:pic>
      <xdr:nvPicPr>
        <xdr:cNvPr id="684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10795</xdr:colOff>
      <xdr:row>27</xdr:row>
      <xdr:rowOff>9525</xdr:rowOff>
    </xdr:to>
    <xdr:pic>
      <xdr:nvPicPr>
        <xdr:cNvPr id="684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9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10160</xdr:colOff>
      <xdr:row>27</xdr:row>
      <xdr:rowOff>9525</xdr:rowOff>
    </xdr:to>
    <xdr:pic>
      <xdr:nvPicPr>
        <xdr:cNvPr id="684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10795</xdr:colOff>
      <xdr:row>27</xdr:row>
      <xdr:rowOff>9525</xdr:rowOff>
    </xdr:to>
    <xdr:pic>
      <xdr:nvPicPr>
        <xdr:cNvPr id="684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9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10160</xdr:colOff>
      <xdr:row>27</xdr:row>
      <xdr:rowOff>9525</xdr:rowOff>
    </xdr:to>
    <xdr:pic>
      <xdr:nvPicPr>
        <xdr:cNvPr id="684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10795</xdr:colOff>
      <xdr:row>27</xdr:row>
      <xdr:rowOff>9525</xdr:rowOff>
    </xdr:to>
    <xdr:pic>
      <xdr:nvPicPr>
        <xdr:cNvPr id="684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9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10160</xdr:colOff>
      <xdr:row>27</xdr:row>
      <xdr:rowOff>9525</xdr:rowOff>
    </xdr:to>
    <xdr:pic>
      <xdr:nvPicPr>
        <xdr:cNvPr id="685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10795</xdr:colOff>
      <xdr:row>27</xdr:row>
      <xdr:rowOff>9525</xdr:rowOff>
    </xdr:to>
    <xdr:pic>
      <xdr:nvPicPr>
        <xdr:cNvPr id="685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9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10160</xdr:colOff>
      <xdr:row>27</xdr:row>
      <xdr:rowOff>9525</xdr:rowOff>
    </xdr:to>
    <xdr:pic>
      <xdr:nvPicPr>
        <xdr:cNvPr id="685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10795</xdr:colOff>
      <xdr:row>27</xdr:row>
      <xdr:rowOff>9525</xdr:rowOff>
    </xdr:to>
    <xdr:pic>
      <xdr:nvPicPr>
        <xdr:cNvPr id="685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9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10160</xdr:colOff>
      <xdr:row>27</xdr:row>
      <xdr:rowOff>9525</xdr:rowOff>
    </xdr:to>
    <xdr:pic>
      <xdr:nvPicPr>
        <xdr:cNvPr id="685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10160</xdr:colOff>
      <xdr:row>27</xdr:row>
      <xdr:rowOff>9525</xdr:rowOff>
    </xdr:to>
    <xdr:pic>
      <xdr:nvPicPr>
        <xdr:cNvPr id="68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10795</xdr:colOff>
      <xdr:row>27</xdr:row>
      <xdr:rowOff>9525</xdr:rowOff>
    </xdr:to>
    <xdr:pic>
      <xdr:nvPicPr>
        <xdr:cNvPr id="68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9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10160</xdr:colOff>
      <xdr:row>27</xdr:row>
      <xdr:rowOff>9525</xdr:rowOff>
    </xdr:to>
    <xdr:pic>
      <xdr:nvPicPr>
        <xdr:cNvPr id="685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10795</xdr:colOff>
      <xdr:row>27</xdr:row>
      <xdr:rowOff>9525</xdr:rowOff>
    </xdr:to>
    <xdr:pic>
      <xdr:nvPicPr>
        <xdr:cNvPr id="685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9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10795</xdr:colOff>
      <xdr:row>27</xdr:row>
      <xdr:rowOff>9525</xdr:rowOff>
    </xdr:to>
    <xdr:pic>
      <xdr:nvPicPr>
        <xdr:cNvPr id="68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9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10160</xdr:colOff>
      <xdr:row>27</xdr:row>
      <xdr:rowOff>9525</xdr:rowOff>
    </xdr:to>
    <xdr:pic>
      <xdr:nvPicPr>
        <xdr:cNvPr id="68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10795</xdr:colOff>
      <xdr:row>27</xdr:row>
      <xdr:rowOff>9525</xdr:rowOff>
    </xdr:to>
    <xdr:pic>
      <xdr:nvPicPr>
        <xdr:cNvPr id="686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9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10160</xdr:colOff>
      <xdr:row>27</xdr:row>
      <xdr:rowOff>9525</xdr:rowOff>
    </xdr:to>
    <xdr:pic>
      <xdr:nvPicPr>
        <xdr:cNvPr id="686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10795</xdr:colOff>
      <xdr:row>27</xdr:row>
      <xdr:rowOff>9525</xdr:rowOff>
    </xdr:to>
    <xdr:pic>
      <xdr:nvPicPr>
        <xdr:cNvPr id="686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9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10160</xdr:colOff>
      <xdr:row>27</xdr:row>
      <xdr:rowOff>9525</xdr:rowOff>
    </xdr:to>
    <xdr:pic>
      <xdr:nvPicPr>
        <xdr:cNvPr id="686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10795</xdr:colOff>
      <xdr:row>27</xdr:row>
      <xdr:rowOff>9525</xdr:rowOff>
    </xdr:to>
    <xdr:pic>
      <xdr:nvPicPr>
        <xdr:cNvPr id="686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9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10160</xdr:colOff>
      <xdr:row>27</xdr:row>
      <xdr:rowOff>9525</xdr:rowOff>
    </xdr:to>
    <xdr:pic>
      <xdr:nvPicPr>
        <xdr:cNvPr id="686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10795</xdr:colOff>
      <xdr:row>27</xdr:row>
      <xdr:rowOff>9525</xdr:rowOff>
    </xdr:to>
    <xdr:pic>
      <xdr:nvPicPr>
        <xdr:cNvPr id="686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9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10160</xdr:colOff>
      <xdr:row>27</xdr:row>
      <xdr:rowOff>9525</xdr:rowOff>
    </xdr:to>
    <xdr:pic>
      <xdr:nvPicPr>
        <xdr:cNvPr id="686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10795</xdr:colOff>
      <xdr:row>27</xdr:row>
      <xdr:rowOff>9525</xdr:rowOff>
    </xdr:to>
    <xdr:pic>
      <xdr:nvPicPr>
        <xdr:cNvPr id="686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9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10160</xdr:colOff>
      <xdr:row>27</xdr:row>
      <xdr:rowOff>9525</xdr:rowOff>
    </xdr:to>
    <xdr:pic>
      <xdr:nvPicPr>
        <xdr:cNvPr id="687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10795</xdr:colOff>
      <xdr:row>27</xdr:row>
      <xdr:rowOff>9525</xdr:rowOff>
    </xdr:to>
    <xdr:pic>
      <xdr:nvPicPr>
        <xdr:cNvPr id="687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9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10160</xdr:colOff>
      <xdr:row>27</xdr:row>
      <xdr:rowOff>9525</xdr:rowOff>
    </xdr:to>
    <xdr:pic>
      <xdr:nvPicPr>
        <xdr:cNvPr id="687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10795</xdr:colOff>
      <xdr:row>27</xdr:row>
      <xdr:rowOff>9525</xdr:rowOff>
    </xdr:to>
    <xdr:pic>
      <xdr:nvPicPr>
        <xdr:cNvPr id="687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69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10160</xdr:colOff>
      <xdr:row>27</xdr:row>
      <xdr:rowOff>9525</xdr:rowOff>
    </xdr:to>
    <xdr:pic>
      <xdr:nvPicPr>
        <xdr:cNvPr id="687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10160</xdr:colOff>
      <xdr:row>27</xdr:row>
      <xdr:rowOff>9525</xdr:rowOff>
    </xdr:to>
    <xdr:pic>
      <xdr:nvPicPr>
        <xdr:cNvPr id="68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10795</xdr:colOff>
      <xdr:row>27</xdr:row>
      <xdr:rowOff>9525</xdr:rowOff>
    </xdr:to>
    <xdr:pic>
      <xdr:nvPicPr>
        <xdr:cNvPr id="68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9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10160</xdr:colOff>
      <xdr:row>27</xdr:row>
      <xdr:rowOff>9525</xdr:rowOff>
    </xdr:to>
    <xdr:pic>
      <xdr:nvPicPr>
        <xdr:cNvPr id="687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69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10795</xdr:colOff>
      <xdr:row>27</xdr:row>
      <xdr:rowOff>9525</xdr:rowOff>
    </xdr:to>
    <xdr:pic>
      <xdr:nvPicPr>
        <xdr:cNvPr id="687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9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10795</xdr:colOff>
      <xdr:row>27</xdr:row>
      <xdr:rowOff>9525</xdr:rowOff>
    </xdr:to>
    <xdr:pic>
      <xdr:nvPicPr>
        <xdr:cNvPr id="68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69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10795</xdr:colOff>
      <xdr:row>29</xdr:row>
      <xdr:rowOff>9525</xdr:rowOff>
    </xdr:to>
    <xdr:pic>
      <xdr:nvPicPr>
        <xdr:cNvPr id="68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74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10160</xdr:colOff>
      <xdr:row>29</xdr:row>
      <xdr:rowOff>9525</xdr:rowOff>
    </xdr:to>
    <xdr:pic>
      <xdr:nvPicPr>
        <xdr:cNvPr id="688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10795</xdr:colOff>
      <xdr:row>29</xdr:row>
      <xdr:rowOff>9525</xdr:rowOff>
    </xdr:to>
    <xdr:pic>
      <xdr:nvPicPr>
        <xdr:cNvPr id="688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74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10160</xdr:colOff>
      <xdr:row>29</xdr:row>
      <xdr:rowOff>9525</xdr:rowOff>
    </xdr:to>
    <xdr:pic>
      <xdr:nvPicPr>
        <xdr:cNvPr id="688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10795</xdr:colOff>
      <xdr:row>29</xdr:row>
      <xdr:rowOff>9525</xdr:rowOff>
    </xdr:to>
    <xdr:pic>
      <xdr:nvPicPr>
        <xdr:cNvPr id="688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74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10160</xdr:colOff>
      <xdr:row>29</xdr:row>
      <xdr:rowOff>9525</xdr:rowOff>
    </xdr:to>
    <xdr:pic>
      <xdr:nvPicPr>
        <xdr:cNvPr id="688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10795</xdr:colOff>
      <xdr:row>29</xdr:row>
      <xdr:rowOff>9525</xdr:rowOff>
    </xdr:to>
    <xdr:pic>
      <xdr:nvPicPr>
        <xdr:cNvPr id="688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74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10160</xdr:colOff>
      <xdr:row>29</xdr:row>
      <xdr:rowOff>9525</xdr:rowOff>
    </xdr:to>
    <xdr:pic>
      <xdr:nvPicPr>
        <xdr:cNvPr id="688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10795</xdr:colOff>
      <xdr:row>29</xdr:row>
      <xdr:rowOff>9525</xdr:rowOff>
    </xdr:to>
    <xdr:pic>
      <xdr:nvPicPr>
        <xdr:cNvPr id="688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74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10160</xdr:colOff>
      <xdr:row>29</xdr:row>
      <xdr:rowOff>9525</xdr:rowOff>
    </xdr:to>
    <xdr:pic>
      <xdr:nvPicPr>
        <xdr:cNvPr id="688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10795</xdr:colOff>
      <xdr:row>29</xdr:row>
      <xdr:rowOff>9525</xdr:rowOff>
    </xdr:to>
    <xdr:pic>
      <xdr:nvPicPr>
        <xdr:cNvPr id="689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74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10160</xdr:colOff>
      <xdr:row>29</xdr:row>
      <xdr:rowOff>9525</xdr:rowOff>
    </xdr:to>
    <xdr:pic>
      <xdr:nvPicPr>
        <xdr:cNvPr id="689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10795</xdr:colOff>
      <xdr:row>29</xdr:row>
      <xdr:rowOff>9525</xdr:rowOff>
    </xdr:to>
    <xdr:pic>
      <xdr:nvPicPr>
        <xdr:cNvPr id="689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74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10160</xdr:colOff>
      <xdr:row>29</xdr:row>
      <xdr:rowOff>9525</xdr:rowOff>
    </xdr:to>
    <xdr:pic>
      <xdr:nvPicPr>
        <xdr:cNvPr id="689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10795</xdr:colOff>
      <xdr:row>29</xdr:row>
      <xdr:rowOff>9525</xdr:rowOff>
    </xdr:to>
    <xdr:pic>
      <xdr:nvPicPr>
        <xdr:cNvPr id="689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74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10160</xdr:colOff>
      <xdr:row>29</xdr:row>
      <xdr:rowOff>9525</xdr:rowOff>
    </xdr:to>
    <xdr:pic>
      <xdr:nvPicPr>
        <xdr:cNvPr id="689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10160</xdr:colOff>
      <xdr:row>29</xdr:row>
      <xdr:rowOff>9525</xdr:rowOff>
    </xdr:to>
    <xdr:pic>
      <xdr:nvPicPr>
        <xdr:cNvPr id="68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10795</xdr:colOff>
      <xdr:row>29</xdr:row>
      <xdr:rowOff>9525</xdr:rowOff>
    </xdr:to>
    <xdr:pic>
      <xdr:nvPicPr>
        <xdr:cNvPr id="689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4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10160</xdr:colOff>
      <xdr:row>29</xdr:row>
      <xdr:rowOff>9525</xdr:rowOff>
    </xdr:to>
    <xdr:pic>
      <xdr:nvPicPr>
        <xdr:cNvPr id="68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10795</xdr:colOff>
      <xdr:row>29</xdr:row>
      <xdr:rowOff>9525</xdr:rowOff>
    </xdr:to>
    <xdr:pic>
      <xdr:nvPicPr>
        <xdr:cNvPr id="68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4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10795</xdr:colOff>
      <xdr:row>29</xdr:row>
      <xdr:rowOff>9525</xdr:rowOff>
    </xdr:to>
    <xdr:pic>
      <xdr:nvPicPr>
        <xdr:cNvPr id="69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74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10160</xdr:colOff>
      <xdr:row>29</xdr:row>
      <xdr:rowOff>9525</xdr:rowOff>
    </xdr:to>
    <xdr:pic>
      <xdr:nvPicPr>
        <xdr:cNvPr id="69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10795</xdr:colOff>
      <xdr:row>29</xdr:row>
      <xdr:rowOff>9525</xdr:rowOff>
    </xdr:to>
    <xdr:pic>
      <xdr:nvPicPr>
        <xdr:cNvPr id="690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74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10160</xdr:colOff>
      <xdr:row>29</xdr:row>
      <xdr:rowOff>9525</xdr:rowOff>
    </xdr:to>
    <xdr:pic>
      <xdr:nvPicPr>
        <xdr:cNvPr id="690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10795</xdr:colOff>
      <xdr:row>29</xdr:row>
      <xdr:rowOff>9525</xdr:rowOff>
    </xdr:to>
    <xdr:pic>
      <xdr:nvPicPr>
        <xdr:cNvPr id="69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74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10160</xdr:colOff>
      <xdr:row>29</xdr:row>
      <xdr:rowOff>9525</xdr:rowOff>
    </xdr:to>
    <xdr:pic>
      <xdr:nvPicPr>
        <xdr:cNvPr id="690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10795</xdr:colOff>
      <xdr:row>29</xdr:row>
      <xdr:rowOff>9525</xdr:rowOff>
    </xdr:to>
    <xdr:pic>
      <xdr:nvPicPr>
        <xdr:cNvPr id="690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74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10160</xdr:colOff>
      <xdr:row>29</xdr:row>
      <xdr:rowOff>9525</xdr:rowOff>
    </xdr:to>
    <xdr:pic>
      <xdr:nvPicPr>
        <xdr:cNvPr id="690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10795</xdr:colOff>
      <xdr:row>29</xdr:row>
      <xdr:rowOff>9525</xdr:rowOff>
    </xdr:to>
    <xdr:pic>
      <xdr:nvPicPr>
        <xdr:cNvPr id="690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74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10160</xdr:colOff>
      <xdr:row>29</xdr:row>
      <xdr:rowOff>9525</xdr:rowOff>
    </xdr:to>
    <xdr:pic>
      <xdr:nvPicPr>
        <xdr:cNvPr id="690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10795</xdr:colOff>
      <xdr:row>29</xdr:row>
      <xdr:rowOff>9525</xdr:rowOff>
    </xdr:to>
    <xdr:pic>
      <xdr:nvPicPr>
        <xdr:cNvPr id="691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74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10160</xdr:colOff>
      <xdr:row>29</xdr:row>
      <xdr:rowOff>9525</xdr:rowOff>
    </xdr:to>
    <xdr:pic>
      <xdr:nvPicPr>
        <xdr:cNvPr id="691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10795</xdr:colOff>
      <xdr:row>29</xdr:row>
      <xdr:rowOff>9525</xdr:rowOff>
    </xdr:to>
    <xdr:pic>
      <xdr:nvPicPr>
        <xdr:cNvPr id="691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74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10160</xdr:colOff>
      <xdr:row>29</xdr:row>
      <xdr:rowOff>9525</xdr:rowOff>
    </xdr:to>
    <xdr:pic>
      <xdr:nvPicPr>
        <xdr:cNvPr id="691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10795</xdr:colOff>
      <xdr:row>29</xdr:row>
      <xdr:rowOff>9525</xdr:rowOff>
    </xdr:to>
    <xdr:pic>
      <xdr:nvPicPr>
        <xdr:cNvPr id="691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74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10160</xdr:colOff>
      <xdr:row>29</xdr:row>
      <xdr:rowOff>9525</xdr:rowOff>
    </xdr:to>
    <xdr:pic>
      <xdr:nvPicPr>
        <xdr:cNvPr id="691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10160</xdr:colOff>
      <xdr:row>29</xdr:row>
      <xdr:rowOff>9525</xdr:rowOff>
    </xdr:to>
    <xdr:pic>
      <xdr:nvPicPr>
        <xdr:cNvPr id="69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10795</xdr:colOff>
      <xdr:row>29</xdr:row>
      <xdr:rowOff>9525</xdr:rowOff>
    </xdr:to>
    <xdr:pic>
      <xdr:nvPicPr>
        <xdr:cNvPr id="691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4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10160</xdr:colOff>
      <xdr:row>29</xdr:row>
      <xdr:rowOff>9525</xdr:rowOff>
    </xdr:to>
    <xdr:pic>
      <xdr:nvPicPr>
        <xdr:cNvPr id="69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4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10795</xdr:colOff>
      <xdr:row>29</xdr:row>
      <xdr:rowOff>9525</xdr:rowOff>
    </xdr:to>
    <xdr:pic>
      <xdr:nvPicPr>
        <xdr:cNvPr id="69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4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10795</xdr:colOff>
      <xdr:row>29</xdr:row>
      <xdr:rowOff>9525</xdr:rowOff>
    </xdr:to>
    <xdr:pic>
      <xdr:nvPicPr>
        <xdr:cNvPr id="69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4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10795</xdr:colOff>
      <xdr:row>31</xdr:row>
      <xdr:rowOff>9525</xdr:rowOff>
    </xdr:to>
    <xdr:pic>
      <xdr:nvPicPr>
        <xdr:cNvPr id="69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79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10160</xdr:colOff>
      <xdr:row>31</xdr:row>
      <xdr:rowOff>9525</xdr:rowOff>
    </xdr:to>
    <xdr:pic>
      <xdr:nvPicPr>
        <xdr:cNvPr id="69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10795</xdr:colOff>
      <xdr:row>31</xdr:row>
      <xdr:rowOff>9525</xdr:rowOff>
    </xdr:to>
    <xdr:pic>
      <xdr:nvPicPr>
        <xdr:cNvPr id="692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79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10160</xdr:colOff>
      <xdr:row>31</xdr:row>
      <xdr:rowOff>9525</xdr:rowOff>
    </xdr:to>
    <xdr:pic>
      <xdr:nvPicPr>
        <xdr:cNvPr id="692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10795</xdr:colOff>
      <xdr:row>31</xdr:row>
      <xdr:rowOff>9525</xdr:rowOff>
    </xdr:to>
    <xdr:pic>
      <xdr:nvPicPr>
        <xdr:cNvPr id="69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79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10160</xdr:colOff>
      <xdr:row>31</xdr:row>
      <xdr:rowOff>9525</xdr:rowOff>
    </xdr:to>
    <xdr:pic>
      <xdr:nvPicPr>
        <xdr:cNvPr id="692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10795</xdr:colOff>
      <xdr:row>31</xdr:row>
      <xdr:rowOff>9525</xdr:rowOff>
    </xdr:to>
    <xdr:pic>
      <xdr:nvPicPr>
        <xdr:cNvPr id="692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79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10160</xdr:colOff>
      <xdr:row>31</xdr:row>
      <xdr:rowOff>9525</xdr:rowOff>
    </xdr:to>
    <xdr:pic>
      <xdr:nvPicPr>
        <xdr:cNvPr id="692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10795</xdr:colOff>
      <xdr:row>31</xdr:row>
      <xdr:rowOff>9525</xdr:rowOff>
    </xdr:to>
    <xdr:pic>
      <xdr:nvPicPr>
        <xdr:cNvPr id="692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79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10160</xdr:colOff>
      <xdr:row>31</xdr:row>
      <xdr:rowOff>9525</xdr:rowOff>
    </xdr:to>
    <xdr:pic>
      <xdr:nvPicPr>
        <xdr:cNvPr id="693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10795</xdr:colOff>
      <xdr:row>31</xdr:row>
      <xdr:rowOff>9525</xdr:rowOff>
    </xdr:to>
    <xdr:pic>
      <xdr:nvPicPr>
        <xdr:cNvPr id="693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79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10160</xdr:colOff>
      <xdr:row>31</xdr:row>
      <xdr:rowOff>9525</xdr:rowOff>
    </xdr:to>
    <xdr:pic>
      <xdr:nvPicPr>
        <xdr:cNvPr id="693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10795</xdr:colOff>
      <xdr:row>31</xdr:row>
      <xdr:rowOff>9525</xdr:rowOff>
    </xdr:to>
    <xdr:pic>
      <xdr:nvPicPr>
        <xdr:cNvPr id="693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79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10160</xdr:colOff>
      <xdr:row>31</xdr:row>
      <xdr:rowOff>9525</xdr:rowOff>
    </xdr:to>
    <xdr:pic>
      <xdr:nvPicPr>
        <xdr:cNvPr id="693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10795</xdr:colOff>
      <xdr:row>31</xdr:row>
      <xdr:rowOff>9525</xdr:rowOff>
    </xdr:to>
    <xdr:pic>
      <xdr:nvPicPr>
        <xdr:cNvPr id="693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79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10160</xdr:colOff>
      <xdr:row>31</xdr:row>
      <xdr:rowOff>9525</xdr:rowOff>
    </xdr:to>
    <xdr:pic>
      <xdr:nvPicPr>
        <xdr:cNvPr id="693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10160</xdr:colOff>
      <xdr:row>31</xdr:row>
      <xdr:rowOff>9525</xdr:rowOff>
    </xdr:to>
    <xdr:pic>
      <xdr:nvPicPr>
        <xdr:cNvPr id="69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10795</xdr:colOff>
      <xdr:row>31</xdr:row>
      <xdr:rowOff>9525</xdr:rowOff>
    </xdr:to>
    <xdr:pic>
      <xdr:nvPicPr>
        <xdr:cNvPr id="693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9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10160</xdr:colOff>
      <xdr:row>31</xdr:row>
      <xdr:rowOff>9525</xdr:rowOff>
    </xdr:to>
    <xdr:pic>
      <xdr:nvPicPr>
        <xdr:cNvPr id="693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10795</xdr:colOff>
      <xdr:row>31</xdr:row>
      <xdr:rowOff>9525</xdr:rowOff>
    </xdr:to>
    <xdr:pic>
      <xdr:nvPicPr>
        <xdr:cNvPr id="69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9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10795</xdr:colOff>
      <xdr:row>31</xdr:row>
      <xdr:rowOff>9525</xdr:rowOff>
    </xdr:to>
    <xdr:pic>
      <xdr:nvPicPr>
        <xdr:cNvPr id="69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79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10160</xdr:colOff>
      <xdr:row>31</xdr:row>
      <xdr:rowOff>9525</xdr:rowOff>
    </xdr:to>
    <xdr:pic>
      <xdr:nvPicPr>
        <xdr:cNvPr id="69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10795</xdr:colOff>
      <xdr:row>31</xdr:row>
      <xdr:rowOff>9525</xdr:rowOff>
    </xdr:to>
    <xdr:pic>
      <xdr:nvPicPr>
        <xdr:cNvPr id="694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79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10160</xdr:colOff>
      <xdr:row>31</xdr:row>
      <xdr:rowOff>9525</xdr:rowOff>
    </xdr:to>
    <xdr:pic>
      <xdr:nvPicPr>
        <xdr:cNvPr id="694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10795</xdr:colOff>
      <xdr:row>31</xdr:row>
      <xdr:rowOff>9525</xdr:rowOff>
    </xdr:to>
    <xdr:pic>
      <xdr:nvPicPr>
        <xdr:cNvPr id="69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79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10160</xdr:colOff>
      <xdr:row>31</xdr:row>
      <xdr:rowOff>9525</xdr:rowOff>
    </xdr:to>
    <xdr:pic>
      <xdr:nvPicPr>
        <xdr:cNvPr id="694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10795</xdr:colOff>
      <xdr:row>31</xdr:row>
      <xdr:rowOff>9525</xdr:rowOff>
    </xdr:to>
    <xdr:pic>
      <xdr:nvPicPr>
        <xdr:cNvPr id="694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79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10160</xdr:colOff>
      <xdr:row>31</xdr:row>
      <xdr:rowOff>9525</xdr:rowOff>
    </xdr:to>
    <xdr:pic>
      <xdr:nvPicPr>
        <xdr:cNvPr id="694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10795</xdr:colOff>
      <xdr:row>31</xdr:row>
      <xdr:rowOff>9525</xdr:rowOff>
    </xdr:to>
    <xdr:pic>
      <xdr:nvPicPr>
        <xdr:cNvPr id="694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79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10160</xdr:colOff>
      <xdr:row>31</xdr:row>
      <xdr:rowOff>9525</xdr:rowOff>
    </xdr:to>
    <xdr:pic>
      <xdr:nvPicPr>
        <xdr:cNvPr id="695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10795</xdr:colOff>
      <xdr:row>31</xdr:row>
      <xdr:rowOff>9525</xdr:rowOff>
    </xdr:to>
    <xdr:pic>
      <xdr:nvPicPr>
        <xdr:cNvPr id="695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79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10160</xdr:colOff>
      <xdr:row>31</xdr:row>
      <xdr:rowOff>9525</xdr:rowOff>
    </xdr:to>
    <xdr:pic>
      <xdr:nvPicPr>
        <xdr:cNvPr id="695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10795</xdr:colOff>
      <xdr:row>31</xdr:row>
      <xdr:rowOff>9525</xdr:rowOff>
    </xdr:to>
    <xdr:pic>
      <xdr:nvPicPr>
        <xdr:cNvPr id="695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79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10160</xdr:colOff>
      <xdr:row>31</xdr:row>
      <xdr:rowOff>9525</xdr:rowOff>
    </xdr:to>
    <xdr:pic>
      <xdr:nvPicPr>
        <xdr:cNvPr id="695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10795</xdr:colOff>
      <xdr:row>31</xdr:row>
      <xdr:rowOff>9525</xdr:rowOff>
    </xdr:to>
    <xdr:pic>
      <xdr:nvPicPr>
        <xdr:cNvPr id="695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79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10160</xdr:colOff>
      <xdr:row>31</xdr:row>
      <xdr:rowOff>9525</xdr:rowOff>
    </xdr:to>
    <xdr:pic>
      <xdr:nvPicPr>
        <xdr:cNvPr id="695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10160</xdr:colOff>
      <xdr:row>31</xdr:row>
      <xdr:rowOff>9525</xdr:rowOff>
    </xdr:to>
    <xdr:pic>
      <xdr:nvPicPr>
        <xdr:cNvPr id="69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10795</xdr:colOff>
      <xdr:row>31</xdr:row>
      <xdr:rowOff>9525</xdr:rowOff>
    </xdr:to>
    <xdr:pic>
      <xdr:nvPicPr>
        <xdr:cNvPr id="69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9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10160</xdr:colOff>
      <xdr:row>31</xdr:row>
      <xdr:rowOff>9525</xdr:rowOff>
    </xdr:to>
    <xdr:pic>
      <xdr:nvPicPr>
        <xdr:cNvPr id="695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79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10795</xdr:colOff>
      <xdr:row>31</xdr:row>
      <xdr:rowOff>9525</xdr:rowOff>
    </xdr:to>
    <xdr:pic>
      <xdr:nvPicPr>
        <xdr:cNvPr id="696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9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10795</xdr:colOff>
      <xdr:row>31</xdr:row>
      <xdr:rowOff>9525</xdr:rowOff>
    </xdr:to>
    <xdr:pic>
      <xdr:nvPicPr>
        <xdr:cNvPr id="69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79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10795</xdr:colOff>
      <xdr:row>36</xdr:row>
      <xdr:rowOff>9525</xdr:rowOff>
    </xdr:to>
    <xdr:pic>
      <xdr:nvPicPr>
        <xdr:cNvPr id="69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2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10160</xdr:colOff>
      <xdr:row>36</xdr:row>
      <xdr:rowOff>9525</xdr:rowOff>
    </xdr:to>
    <xdr:pic>
      <xdr:nvPicPr>
        <xdr:cNvPr id="69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10795</xdr:colOff>
      <xdr:row>36</xdr:row>
      <xdr:rowOff>9525</xdr:rowOff>
    </xdr:to>
    <xdr:pic>
      <xdr:nvPicPr>
        <xdr:cNvPr id="696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2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10160</xdr:colOff>
      <xdr:row>36</xdr:row>
      <xdr:rowOff>9525</xdr:rowOff>
    </xdr:to>
    <xdr:pic>
      <xdr:nvPicPr>
        <xdr:cNvPr id="69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10795</xdr:colOff>
      <xdr:row>36</xdr:row>
      <xdr:rowOff>9525</xdr:rowOff>
    </xdr:to>
    <xdr:pic>
      <xdr:nvPicPr>
        <xdr:cNvPr id="69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2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10160</xdr:colOff>
      <xdr:row>36</xdr:row>
      <xdr:rowOff>9525</xdr:rowOff>
    </xdr:to>
    <xdr:pic>
      <xdr:nvPicPr>
        <xdr:cNvPr id="696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10795</xdr:colOff>
      <xdr:row>36</xdr:row>
      <xdr:rowOff>9525</xdr:rowOff>
    </xdr:to>
    <xdr:pic>
      <xdr:nvPicPr>
        <xdr:cNvPr id="696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2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10160</xdr:colOff>
      <xdr:row>36</xdr:row>
      <xdr:rowOff>9525</xdr:rowOff>
    </xdr:to>
    <xdr:pic>
      <xdr:nvPicPr>
        <xdr:cNvPr id="696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10795</xdr:colOff>
      <xdr:row>36</xdr:row>
      <xdr:rowOff>9525</xdr:rowOff>
    </xdr:to>
    <xdr:pic>
      <xdr:nvPicPr>
        <xdr:cNvPr id="697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2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10160</xdr:colOff>
      <xdr:row>36</xdr:row>
      <xdr:rowOff>9525</xdr:rowOff>
    </xdr:to>
    <xdr:pic>
      <xdr:nvPicPr>
        <xdr:cNvPr id="697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10795</xdr:colOff>
      <xdr:row>36</xdr:row>
      <xdr:rowOff>9525</xdr:rowOff>
    </xdr:to>
    <xdr:pic>
      <xdr:nvPicPr>
        <xdr:cNvPr id="697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2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10160</xdr:colOff>
      <xdr:row>36</xdr:row>
      <xdr:rowOff>9525</xdr:rowOff>
    </xdr:to>
    <xdr:pic>
      <xdr:nvPicPr>
        <xdr:cNvPr id="697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10795</xdr:colOff>
      <xdr:row>36</xdr:row>
      <xdr:rowOff>9525</xdr:rowOff>
    </xdr:to>
    <xdr:pic>
      <xdr:nvPicPr>
        <xdr:cNvPr id="697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2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10160</xdr:colOff>
      <xdr:row>36</xdr:row>
      <xdr:rowOff>9525</xdr:rowOff>
    </xdr:to>
    <xdr:pic>
      <xdr:nvPicPr>
        <xdr:cNvPr id="697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10795</xdr:colOff>
      <xdr:row>36</xdr:row>
      <xdr:rowOff>9525</xdr:rowOff>
    </xdr:to>
    <xdr:pic>
      <xdr:nvPicPr>
        <xdr:cNvPr id="697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2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10160</xdr:colOff>
      <xdr:row>36</xdr:row>
      <xdr:rowOff>9525</xdr:rowOff>
    </xdr:to>
    <xdr:pic>
      <xdr:nvPicPr>
        <xdr:cNvPr id="697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10160</xdr:colOff>
      <xdr:row>36</xdr:row>
      <xdr:rowOff>9525</xdr:rowOff>
    </xdr:to>
    <xdr:pic>
      <xdr:nvPicPr>
        <xdr:cNvPr id="69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10795</xdr:colOff>
      <xdr:row>36</xdr:row>
      <xdr:rowOff>9525</xdr:rowOff>
    </xdr:to>
    <xdr:pic>
      <xdr:nvPicPr>
        <xdr:cNvPr id="697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2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10160</xdr:colOff>
      <xdr:row>36</xdr:row>
      <xdr:rowOff>9525</xdr:rowOff>
    </xdr:to>
    <xdr:pic>
      <xdr:nvPicPr>
        <xdr:cNvPr id="698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10795</xdr:colOff>
      <xdr:row>36</xdr:row>
      <xdr:rowOff>9525</xdr:rowOff>
    </xdr:to>
    <xdr:pic>
      <xdr:nvPicPr>
        <xdr:cNvPr id="69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2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10795</xdr:colOff>
      <xdr:row>36</xdr:row>
      <xdr:rowOff>9525</xdr:rowOff>
    </xdr:to>
    <xdr:pic>
      <xdr:nvPicPr>
        <xdr:cNvPr id="69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2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10160</xdr:colOff>
      <xdr:row>36</xdr:row>
      <xdr:rowOff>9525</xdr:rowOff>
    </xdr:to>
    <xdr:pic>
      <xdr:nvPicPr>
        <xdr:cNvPr id="69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10795</xdr:colOff>
      <xdr:row>36</xdr:row>
      <xdr:rowOff>9525</xdr:rowOff>
    </xdr:to>
    <xdr:pic>
      <xdr:nvPicPr>
        <xdr:cNvPr id="698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2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10160</xdr:colOff>
      <xdr:row>36</xdr:row>
      <xdr:rowOff>9525</xdr:rowOff>
    </xdr:to>
    <xdr:pic>
      <xdr:nvPicPr>
        <xdr:cNvPr id="69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10795</xdr:colOff>
      <xdr:row>36</xdr:row>
      <xdr:rowOff>9525</xdr:rowOff>
    </xdr:to>
    <xdr:pic>
      <xdr:nvPicPr>
        <xdr:cNvPr id="69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2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10160</xdr:colOff>
      <xdr:row>36</xdr:row>
      <xdr:rowOff>9525</xdr:rowOff>
    </xdr:to>
    <xdr:pic>
      <xdr:nvPicPr>
        <xdr:cNvPr id="698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10795</xdr:colOff>
      <xdr:row>36</xdr:row>
      <xdr:rowOff>9525</xdr:rowOff>
    </xdr:to>
    <xdr:pic>
      <xdr:nvPicPr>
        <xdr:cNvPr id="698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2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10160</xdr:colOff>
      <xdr:row>36</xdr:row>
      <xdr:rowOff>9525</xdr:rowOff>
    </xdr:to>
    <xdr:pic>
      <xdr:nvPicPr>
        <xdr:cNvPr id="698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10795</xdr:colOff>
      <xdr:row>36</xdr:row>
      <xdr:rowOff>9525</xdr:rowOff>
    </xdr:to>
    <xdr:pic>
      <xdr:nvPicPr>
        <xdr:cNvPr id="699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2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10160</xdr:colOff>
      <xdr:row>36</xdr:row>
      <xdr:rowOff>9525</xdr:rowOff>
    </xdr:to>
    <xdr:pic>
      <xdr:nvPicPr>
        <xdr:cNvPr id="699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10795</xdr:colOff>
      <xdr:row>36</xdr:row>
      <xdr:rowOff>9525</xdr:rowOff>
    </xdr:to>
    <xdr:pic>
      <xdr:nvPicPr>
        <xdr:cNvPr id="699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2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10160</xdr:colOff>
      <xdr:row>36</xdr:row>
      <xdr:rowOff>9525</xdr:rowOff>
    </xdr:to>
    <xdr:pic>
      <xdr:nvPicPr>
        <xdr:cNvPr id="699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10795</xdr:colOff>
      <xdr:row>36</xdr:row>
      <xdr:rowOff>9525</xdr:rowOff>
    </xdr:to>
    <xdr:pic>
      <xdr:nvPicPr>
        <xdr:cNvPr id="699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2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10160</xdr:colOff>
      <xdr:row>36</xdr:row>
      <xdr:rowOff>9525</xdr:rowOff>
    </xdr:to>
    <xdr:pic>
      <xdr:nvPicPr>
        <xdr:cNvPr id="699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10795</xdr:colOff>
      <xdr:row>36</xdr:row>
      <xdr:rowOff>9525</xdr:rowOff>
    </xdr:to>
    <xdr:pic>
      <xdr:nvPicPr>
        <xdr:cNvPr id="699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2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10160</xdr:colOff>
      <xdr:row>36</xdr:row>
      <xdr:rowOff>9525</xdr:rowOff>
    </xdr:to>
    <xdr:pic>
      <xdr:nvPicPr>
        <xdr:cNvPr id="699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10160</xdr:colOff>
      <xdr:row>36</xdr:row>
      <xdr:rowOff>9525</xdr:rowOff>
    </xdr:to>
    <xdr:pic>
      <xdr:nvPicPr>
        <xdr:cNvPr id="69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10795</xdr:colOff>
      <xdr:row>36</xdr:row>
      <xdr:rowOff>9525</xdr:rowOff>
    </xdr:to>
    <xdr:pic>
      <xdr:nvPicPr>
        <xdr:cNvPr id="699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2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10160</xdr:colOff>
      <xdr:row>36</xdr:row>
      <xdr:rowOff>9525</xdr:rowOff>
    </xdr:to>
    <xdr:pic>
      <xdr:nvPicPr>
        <xdr:cNvPr id="700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2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10795</xdr:colOff>
      <xdr:row>36</xdr:row>
      <xdr:rowOff>9525</xdr:rowOff>
    </xdr:to>
    <xdr:pic>
      <xdr:nvPicPr>
        <xdr:cNvPr id="70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2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10795</xdr:colOff>
      <xdr:row>36</xdr:row>
      <xdr:rowOff>9525</xdr:rowOff>
    </xdr:to>
    <xdr:pic>
      <xdr:nvPicPr>
        <xdr:cNvPr id="70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2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10795</xdr:colOff>
      <xdr:row>37</xdr:row>
      <xdr:rowOff>9525</xdr:rowOff>
    </xdr:to>
    <xdr:pic>
      <xdr:nvPicPr>
        <xdr:cNvPr id="70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5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10160</xdr:colOff>
      <xdr:row>37</xdr:row>
      <xdr:rowOff>9525</xdr:rowOff>
    </xdr:to>
    <xdr:pic>
      <xdr:nvPicPr>
        <xdr:cNvPr id="70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10795</xdr:colOff>
      <xdr:row>37</xdr:row>
      <xdr:rowOff>9525</xdr:rowOff>
    </xdr:to>
    <xdr:pic>
      <xdr:nvPicPr>
        <xdr:cNvPr id="700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5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10160</xdr:colOff>
      <xdr:row>37</xdr:row>
      <xdr:rowOff>9525</xdr:rowOff>
    </xdr:to>
    <xdr:pic>
      <xdr:nvPicPr>
        <xdr:cNvPr id="700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10795</xdr:colOff>
      <xdr:row>37</xdr:row>
      <xdr:rowOff>9525</xdr:rowOff>
    </xdr:to>
    <xdr:pic>
      <xdr:nvPicPr>
        <xdr:cNvPr id="700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5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10160</xdr:colOff>
      <xdr:row>37</xdr:row>
      <xdr:rowOff>9525</xdr:rowOff>
    </xdr:to>
    <xdr:pic>
      <xdr:nvPicPr>
        <xdr:cNvPr id="700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10795</xdr:colOff>
      <xdr:row>37</xdr:row>
      <xdr:rowOff>9525</xdr:rowOff>
    </xdr:to>
    <xdr:pic>
      <xdr:nvPicPr>
        <xdr:cNvPr id="700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5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10160</xdr:colOff>
      <xdr:row>37</xdr:row>
      <xdr:rowOff>9525</xdr:rowOff>
    </xdr:to>
    <xdr:pic>
      <xdr:nvPicPr>
        <xdr:cNvPr id="701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10795</xdr:colOff>
      <xdr:row>37</xdr:row>
      <xdr:rowOff>9525</xdr:rowOff>
    </xdr:to>
    <xdr:pic>
      <xdr:nvPicPr>
        <xdr:cNvPr id="701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5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10160</xdr:colOff>
      <xdr:row>37</xdr:row>
      <xdr:rowOff>9525</xdr:rowOff>
    </xdr:to>
    <xdr:pic>
      <xdr:nvPicPr>
        <xdr:cNvPr id="701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10795</xdr:colOff>
      <xdr:row>37</xdr:row>
      <xdr:rowOff>9525</xdr:rowOff>
    </xdr:to>
    <xdr:pic>
      <xdr:nvPicPr>
        <xdr:cNvPr id="701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5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10160</xdr:colOff>
      <xdr:row>37</xdr:row>
      <xdr:rowOff>9525</xdr:rowOff>
    </xdr:to>
    <xdr:pic>
      <xdr:nvPicPr>
        <xdr:cNvPr id="701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10795</xdr:colOff>
      <xdr:row>37</xdr:row>
      <xdr:rowOff>9525</xdr:rowOff>
    </xdr:to>
    <xdr:pic>
      <xdr:nvPicPr>
        <xdr:cNvPr id="701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5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10160</xdr:colOff>
      <xdr:row>37</xdr:row>
      <xdr:rowOff>9525</xdr:rowOff>
    </xdr:to>
    <xdr:pic>
      <xdr:nvPicPr>
        <xdr:cNvPr id="701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10795</xdr:colOff>
      <xdr:row>37</xdr:row>
      <xdr:rowOff>9525</xdr:rowOff>
    </xdr:to>
    <xdr:pic>
      <xdr:nvPicPr>
        <xdr:cNvPr id="701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5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10160</xdr:colOff>
      <xdr:row>37</xdr:row>
      <xdr:rowOff>9525</xdr:rowOff>
    </xdr:to>
    <xdr:pic>
      <xdr:nvPicPr>
        <xdr:cNvPr id="701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10160</xdr:colOff>
      <xdr:row>37</xdr:row>
      <xdr:rowOff>9525</xdr:rowOff>
    </xdr:to>
    <xdr:pic>
      <xdr:nvPicPr>
        <xdr:cNvPr id="70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10795</xdr:colOff>
      <xdr:row>37</xdr:row>
      <xdr:rowOff>9525</xdr:rowOff>
    </xdr:to>
    <xdr:pic>
      <xdr:nvPicPr>
        <xdr:cNvPr id="702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5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10160</xdr:colOff>
      <xdr:row>37</xdr:row>
      <xdr:rowOff>9525</xdr:rowOff>
    </xdr:to>
    <xdr:pic>
      <xdr:nvPicPr>
        <xdr:cNvPr id="70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10795</xdr:colOff>
      <xdr:row>37</xdr:row>
      <xdr:rowOff>9525</xdr:rowOff>
    </xdr:to>
    <xdr:pic>
      <xdr:nvPicPr>
        <xdr:cNvPr id="70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5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10795</xdr:colOff>
      <xdr:row>37</xdr:row>
      <xdr:rowOff>9525</xdr:rowOff>
    </xdr:to>
    <xdr:pic>
      <xdr:nvPicPr>
        <xdr:cNvPr id="70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5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10160</xdr:colOff>
      <xdr:row>37</xdr:row>
      <xdr:rowOff>9525</xdr:rowOff>
    </xdr:to>
    <xdr:pic>
      <xdr:nvPicPr>
        <xdr:cNvPr id="70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10795</xdr:colOff>
      <xdr:row>37</xdr:row>
      <xdr:rowOff>9525</xdr:rowOff>
    </xdr:to>
    <xdr:pic>
      <xdr:nvPicPr>
        <xdr:cNvPr id="702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5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10160</xdr:colOff>
      <xdr:row>37</xdr:row>
      <xdr:rowOff>9525</xdr:rowOff>
    </xdr:to>
    <xdr:pic>
      <xdr:nvPicPr>
        <xdr:cNvPr id="702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10795</xdr:colOff>
      <xdr:row>37</xdr:row>
      <xdr:rowOff>9525</xdr:rowOff>
    </xdr:to>
    <xdr:pic>
      <xdr:nvPicPr>
        <xdr:cNvPr id="702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5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10160</xdr:colOff>
      <xdr:row>37</xdr:row>
      <xdr:rowOff>9525</xdr:rowOff>
    </xdr:to>
    <xdr:pic>
      <xdr:nvPicPr>
        <xdr:cNvPr id="702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10795</xdr:colOff>
      <xdr:row>37</xdr:row>
      <xdr:rowOff>9525</xdr:rowOff>
    </xdr:to>
    <xdr:pic>
      <xdr:nvPicPr>
        <xdr:cNvPr id="702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5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10160</xdr:colOff>
      <xdr:row>37</xdr:row>
      <xdr:rowOff>9525</xdr:rowOff>
    </xdr:to>
    <xdr:pic>
      <xdr:nvPicPr>
        <xdr:cNvPr id="703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10795</xdr:colOff>
      <xdr:row>37</xdr:row>
      <xdr:rowOff>9525</xdr:rowOff>
    </xdr:to>
    <xdr:pic>
      <xdr:nvPicPr>
        <xdr:cNvPr id="703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5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10160</xdr:colOff>
      <xdr:row>37</xdr:row>
      <xdr:rowOff>9525</xdr:rowOff>
    </xdr:to>
    <xdr:pic>
      <xdr:nvPicPr>
        <xdr:cNvPr id="703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10795</xdr:colOff>
      <xdr:row>37</xdr:row>
      <xdr:rowOff>9525</xdr:rowOff>
    </xdr:to>
    <xdr:pic>
      <xdr:nvPicPr>
        <xdr:cNvPr id="703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5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10160</xdr:colOff>
      <xdr:row>37</xdr:row>
      <xdr:rowOff>9525</xdr:rowOff>
    </xdr:to>
    <xdr:pic>
      <xdr:nvPicPr>
        <xdr:cNvPr id="703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10795</xdr:colOff>
      <xdr:row>37</xdr:row>
      <xdr:rowOff>9525</xdr:rowOff>
    </xdr:to>
    <xdr:pic>
      <xdr:nvPicPr>
        <xdr:cNvPr id="703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5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10160</xdr:colOff>
      <xdr:row>37</xdr:row>
      <xdr:rowOff>9525</xdr:rowOff>
    </xdr:to>
    <xdr:pic>
      <xdr:nvPicPr>
        <xdr:cNvPr id="703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37</xdr:row>
      <xdr:rowOff>0</xdr:rowOff>
    </xdr:from>
    <xdr:to>
      <xdr:col>7</xdr:col>
      <xdr:colOff>10795</xdr:colOff>
      <xdr:row>37</xdr:row>
      <xdr:rowOff>9525</xdr:rowOff>
    </xdr:to>
    <xdr:pic>
      <xdr:nvPicPr>
        <xdr:cNvPr id="703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5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10160</xdr:colOff>
      <xdr:row>37</xdr:row>
      <xdr:rowOff>9525</xdr:rowOff>
    </xdr:to>
    <xdr:pic>
      <xdr:nvPicPr>
        <xdr:cNvPr id="703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10160</xdr:colOff>
      <xdr:row>37</xdr:row>
      <xdr:rowOff>9525</xdr:rowOff>
    </xdr:to>
    <xdr:pic>
      <xdr:nvPicPr>
        <xdr:cNvPr id="70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10795</xdr:colOff>
      <xdr:row>37</xdr:row>
      <xdr:rowOff>9525</xdr:rowOff>
    </xdr:to>
    <xdr:pic>
      <xdr:nvPicPr>
        <xdr:cNvPr id="70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5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10160</xdr:colOff>
      <xdr:row>37</xdr:row>
      <xdr:rowOff>9525</xdr:rowOff>
    </xdr:to>
    <xdr:pic>
      <xdr:nvPicPr>
        <xdr:cNvPr id="704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5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10795</xdr:colOff>
      <xdr:row>37</xdr:row>
      <xdr:rowOff>9525</xdr:rowOff>
    </xdr:to>
    <xdr:pic>
      <xdr:nvPicPr>
        <xdr:cNvPr id="704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5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10795</xdr:colOff>
      <xdr:row>37</xdr:row>
      <xdr:rowOff>9525</xdr:rowOff>
    </xdr:to>
    <xdr:pic>
      <xdr:nvPicPr>
        <xdr:cNvPr id="70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5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10795</xdr:colOff>
      <xdr:row>38</xdr:row>
      <xdr:rowOff>9525</xdr:rowOff>
    </xdr:to>
    <xdr:pic>
      <xdr:nvPicPr>
        <xdr:cNvPr id="70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7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10160</xdr:colOff>
      <xdr:row>38</xdr:row>
      <xdr:rowOff>9525</xdr:rowOff>
    </xdr:to>
    <xdr:pic>
      <xdr:nvPicPr>
        <xdr:cNvPr id="70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10795</xdr:colOff>
      <xdr:row>38</xdr:row>
      <xdr:rowOff>9525</xdr:rowOff>
    </xdr:to>
    <xdr:pic>
      <xdr:nvPicPr>
        <xdr:cNvPr id="704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7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10160</xdr:colOff>
      <xdr:row>38</xdr:row>
      <xdr:rowOff>9525</xdr:rowOff>
    </xdr:to>
    <xdr:pic>
      <xdr:nvPicPr>
        <xdr:cNvPr id="704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10795</xdr:colOff>
      <xdr:row>38</xdr:row>
      <xdr:rowOff>9525</xdr:rowOff>
    </xdr:to>
    <xdr:pic>
      <xdr:nvPicPr>
        <xdr:cNvPr id="704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7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10160</xdr:colOff>
      <xdr:row>38</xdr:row>
      <xdr:rowOff>9525</xdr:rowOff>
    </xdr:to>
    <xdr:pic>
      <xdr:nvPicPr>
        <xdr:cNvPr id="704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10795</xdr:colOff>
      <xdr:row>38</xdr:row>
      <xdr:rowOff>9525</xdr:rowOff>
    </xdr:to>
    <xdr:pic>
      <xdr:nvPicPr>
        <xdr:cNvPr id="705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7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10160</xdr:colOff>
      <xdr:row>38</xdr:row>
      <xdr:rowOff>9525</xdr:rowOff>
    </xdr:to>
    <xdr:pic>
      <xdr:nvPicPr>
        <xdr:cNvPr id="705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10795</xdr:colOff>
      <xdr:row>38</xdr:row>
      <xdr:rowOff>9525</xdr:rowOff>
    </xdr:to>
    <xdr:pic>
      <xdr:nvPicPr>
        <xdr:cNvPr id="705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7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10160</xdr:colOff>
      <xdr:row>38</xdr:row>
      <xdr:rowOff>9525</xdr:rowOff>
    </xdr:to>
    <xdr:pic>
      <xdr:nvPicPr>
        <xdr:cNvPr id="705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10795</xdr:colOff>
      <xdr:row>38</xdr:row>
      <xdr:rowOff>9525</xdr:rowOff>
    </xdr:to>
    <xdr:pic>
      <xdr:nvPicPr>
        <xdr:cNvPr id="705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7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10160</xdr:colOff>
      <xdr:row>38</xdr:row>
      <xdr:rowOff>9525</xdr:rowOff>
    </xdr:to>
    <xdr:pic>
      <xdr:nvPicPr>
        <xdr:cNvPr id="705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10795</xdr:colOff>
      <xdr:row>38</xdr:row>
      <xdr:rowOff>9525</xdr:rowOff>
    </xdr:to>
    <xdr:pic>
      <xdr:nvPicPr>
        <xdr:cNvPr id="705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7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10160</xdr:colOff>
      <xdr:row>38</xdr:row>
      <xdr:rowOff>9525</xdr:rowOff>
    </xdr:to>
    <xdr:pic>
      <xdr:nvPicPr>
        <xdr:cNvPr id="705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10795</xdr:colOff>
      <xdr:row>38</xdr:row>
      <xdr:rowOff>9525</xdr:rowOff>
    </xdr:to>
    <xdr:pic>
      <xdr:nvPicPr>
        <xdr:cNvPr id="705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7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10160</xdr:colOff>
      <xdr:row>38</xdr:row>
      <xdr:rowOff>9525</xdr:rowOff>
    </xdr:to>
    <xdr:pic>
      <xdr:nvPicPr>
        <xdr:cNvPr id="705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10160</xdr:colOff>
      <xdr:row>38</xdr:row>
      <xdr:rowOff>9525</xdr:rowOff>
    </xdr:to>
    <xdr:pic>
      <xdr:nvPicPr>
        <xdr:cNvPr id="70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10795</xdr:colOff>
      <xdr:row>38</xdr:row>
      <xdr:rowOff>9525</xdr:rowOff>
    </xdr:to>
    <xdr:pic>
      <xdr:nvPicPr>
        <xdr:cNvPr id="706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7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10160</xdr:colOff>
      <xdr:row>38</xdr:row>
      <xdr:rowOff>9525</xdr:rowOff>
    </xdr:to>
    <xdr:pic>
      <xdr:nvPicPr>
        <xdr:cNvPr id="706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10795</xdr:colOff>
      <xdr:row>38</xdr:row>
      <xdr:rowOff>9525</xdr:rowOff>
    </xdr:to>
    <xdr:pic>
      <xdr:nvPicPr>
        <xdr:cNvPr id="706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7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10795</xdr:colOff>
      <xdr:row>38</xdr:row>
      <xdr:rowOff>9525</xdr:rowOff>
    </xdr:to>
    <xdr:pic>
      <xdr:nvPicPr>
        <xdr:cNvPr id="70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7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10160</xdr:colOff>
      <xdr:row>38</xdr:row>
      <xdr:rowOff>9525</xdr:rowOff>
    </xdr:to>
    <xdr:pic>
      <xdr:nvPicPr>
        <xdr:cNvPr id="706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10795</xdr:colOff>
      <xdr:row>38</xdr:row>
      <xdr:rowOff>9525</xdr:rowOff>
    </xdr:to>
    <xdr:pic>
      <xdr:nvPicPr>
        <xdr:cNvPr id="706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7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10160</xdr:colOff>
      <xdr:row>38</xdr:row>
      <xdr:rowOff>9525</xdr:rowOff>
    </xdr:to>
    <xdr:pic>
      <xdr:nvPicPr>
        <xdr:cNvPr id="706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10795</xdr:colOff>
      <xdr:row>38</xdr:row>
      <xdr:rowOff>9525</xdr:rowOff>
    </xdr:to>
    <xdr:pic>
      <xdr:nvPicPr>
        <xdr:cNvPr id="706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7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10160</xdr:colOff>
      <xdr:row>38</xdr:row>
      <xdr:rowOff>9525</xdr:rowOff>
    </xdr:to>
    <xdr:pic>
      <xdr:nvPicPr>
        <xdr:cNvPr id="706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10795</xdr:colOff>
      <xdr:row>38</xdr:row>
      <xdr:rowOff>9525</xdr:rowOff>
    </xdr:to>
    <xdr:pic>
      <xdr:nvPicPr>
        <xdr:cNvPr id="707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7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10160</xdr:colOff>
      <xdr:row>38</xdr:row>
      <xdr:rowOff>9525</xdr:rowOff>
    </xdr:to>
    <xdr:pic>
      <xdr:nvPicPr>
        <xdr:cNvPr id="707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10795</xdr:colOff>
      <xdr:row>38</xdr:row>
      <xdr:rowOff>9525</xdr:rowOff>
    </xdr:to>
    <xdr:pic>
      <xdr:nvPicPr>
        <xdr:cNvPr id="707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7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10160</xdr:colOff>
      <xdr:row>38</xdr:row>
      <xdr:rowOff>9525</xdr:rowOff>
    </xdr:to>
    <xdr:pic>
      <xdr:nvPicPr>
        <xdr:cNvPr id="707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10795</xdr:colOff>
      <xdr:row>38</xdr:row>
      <xdr:rowOff>9525</xdr:rowOff>
    </xdr:to>
    <xdr:pic>
      <xdr:nvPicPr>
        <xdr:cNvPr id="707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7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10160</xdr:colOff>
      <xdr:row>38</xdr:row>
      <xdr:rowOff>9525</xdr:rowOff>
    </xdr:to>
    <xdr:pic>
      <xdr:nvPicPr>
        <xdr:cNvPr id="707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10795</xdr:colOff>
      <xdr:row>38</xdr:row>
      <xdr:rowOff>9525</xdr:rowOff>
    </xdr:to>
    <xdr:pic>
      <xdr:nvPicPr>
        <xdr:cNvPr id="707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7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10160</xdr:colOff>
      <xdr:row>38</xdr:row>
      <xdr:rowOff>9525</xdr:rowOff>
    </xdr:to>
    <xdr:pic>
      <xdr:nvPicPr>
        <xdr:cNvPr id="707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10795</xdr:colOff>
      <xdr:row>38</xdr:row>
      <xdr:rowOff>9525</xdr:rowOff>
    </xdr:to>
    <xdr:pic>
      <xdr:nvPicPr>
        <xdr:cNvPr id="707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97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10160</xdr:colOff>
      <xdr:row>38</xdr:row>
      <xdr:rowOff>9525</xdr:rowOff>
    </xdr:to>
    <xdr:pic>
      <xdr:nvPicPr>
        <xdr:cNvPr id="707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10160</xdr:colOff>
      <xdr:row>38</xdr:row>
      <xdr:rowOff>9525</xdr:rowOff>
    </xdr:to>
    <xdr:pic>
      <xdr:nvPicPr>
        <xdr:cNvPr id="70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10795</xdr:colOff>
      <xdr:row>38</xdr:row>
      <xdr:rowOff>9525</xdr:rowOff>
    </xdr:to>
    <xdr:pic>
      <xdr:nvPicPr>
        <xdr:cNvPr id="708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7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10160</xdr:colOff>
      <xdr:row>38</xdr:row>
      <xdr:rowOff>9525</xdr:rowOff>
    </xdr:to>
    <xdr:pic>
      <xdr:nvPicPr>
        <xdr:cNvPr id="708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97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10795</xdr:colOff>
      <xdr:row>38</xdr:row>
      <xdr:rowOff>9525</xdr:rowOff>
    </xdr:to>
    <xdr:pic>
      <xdr:nvPicPr>
        <xdr:cNvPr id="708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7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10795</xdr:colOff>
      <xdr:row>38</xdr:row>
      <xdr:rowOff>9525</xdr:rowOff>
    </xdr:to>
    <xdr:pic>
      <xdr:nvPicPr>
        <xdr:cNvPr id="70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97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10795</xdr:colOff>
      <xdr:row>39</xdr:row>
      <xdr:rowOff>9525</xdr:rowOff>
    </xdr:to>
    <xdr:pic>
      <xdr:nvPicPr>
        <xdr:cNvPr id="70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0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10160</xdr:colOff>
      <xdr:row>39</xdr:row>
      <xdr:rowOff>9525</xdr:rowOff>
    </xdr:to>
    <xdr:pic>
      <xdr:nvPicPr>
        <xdr:cNvPr id="708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10795</xdr:colOff>
      <xdr:row>39</xdr:row>
      <xdr:rowOff>9525</xdr:rowOff>
    </xdr:to>
    <xdr:pic>
      <xdr:nvPicPr>
        <xdr:cNvPr id="708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0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10160</xdr:colOff>
      <xdr:row>39</xdr:row>
      <xdr:rowOff>9525</xdr:rowOff>
    </xdr:to>
    <xdr:pic>
      <xdr:nvPicPr>
        <xdr:cNvPr id="708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10795</xdr:colOff>
      <xdr:row>39</xdr:row>
      <xdr:rowOff>9525</xdr:rowOff>
    </xdr:to>
    <xdr:pic>
      <xdr:nvPicPr>
        <xdr:cNvPr id="70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0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10160</xdr:colOff>
      <xdr:row>39</xdr:row>
      <xdr:rowOff>9525</xdr:rowOff>
    </xdr:to>
    <xdr:pic>
      <xdr:nvPicPr>
        <xdr:cNvPr id="709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10795</xdr:colOff>
      <xdr:row>39</xdr:row>
      <xdr:rowOff>9525</xdr:rowOff>
    </xdr:to>
    <xdr:pic>
      <xdr:nvPicPr>
        <xdr:cNvPr id="709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0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10160</xdr:colOff>
      <xdr:row>39</xdr:row>
      <xdr:rowOff>9525</xdr:rowOff>
    </xdr:to>
    <xdr:pic>
      <xdr:nvPicPr>
        <xdr:cNvPr id="709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10795</xdr:colOff>
      <xdr:row>39</xdr:row>
      <xdr:rowOff>9525</xdr:rowOff>
    </xdr:to>
    <xdr:pic>
      <xdr:nvPicPr>
        <xdr:cNvPr id="709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0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10160</xdr:colOff>
      <xdr:row>39</xdr:row>
      <xdr:rowOff>9525</xdr:rowOff>
    </xdr:to>
    <xdr:pic>
      <xdr:nvPicPr>
        <xdr:cNvPr id="709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10795</xdr:colOff>
      <xdr:row>39</xdr:row>
      <xdr:rowOff>9525</xdr:rowOff>
    </xdr:to>
    <xdr:pic>
      <xdr:nvPicPr>
        <xdr:cNvPr id="709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0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10160</xdr:colOff>
      <xdr:row>39</xdr:row>
      <xdr:rowOff>9525</xdr:rowOff>
    </xdr:to>
    <xdr:pic>
      <xdr:nvPicPr>
        <xdr:cNvPr id="709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10795</xdr:colOff>
      <xdr:row>39</xdr:row>
      <xdr:rowOff>9525</xdr:rowOff>
    </xdr:to>
    <xdr:pic>
      <xdr:nvPicPr>
        <xdr:cNvPr id="709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0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10160</xdr:colOff>
      <xdr:row>39</xdr:row>
      <xdr:rowOff>9525</xdr:rowOff>
    </xdr:to>
    <xdr:pic>
      <xdr:nvPicPr>
        <xdr:cNvPr id="709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10795</xdr:colOff>
      <xdr:row>39</xdr:row>
      <xdr:rowOff>9525</xdr:rowOff>
    </xdr:to>
    <xdr:pic>
      <xdr:nvPicPr>
        <xdr:cNvPr id="709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0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10160</xdr:colOff>
      <xdr:row>39</xdr:row>
      <xdr:rowOff>9525</xdr:rowOff>
    </xdr:to>
    <xdr:pic>
      <xdr:nvPicPr>
        <xdr:cNvPr id="710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10160</xdr:colOff>
      <xdr:row>39</xdr:row>
      <xdr:rowOff>9525</xdr:rowOff>
    </xdr:to>
    <xdr:pic>
      <xdr:nvPicPr>
        <xdr:cNvPr id="71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10795</xdr:colOff>
      <xdr:row>39</xdr:row>
      <xdr:rowOff>9525</xdr:rowOff>
    </xdr:to>
    <xdr:pic>
      <xdr:nvPicPr>
        <xdr:cNvPr id="71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0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10160</xdr:colOff>
      <xdr:row>39</xdr:row>
      <xdr:rowOff>9525</xdr:rowOff>
    </xdr:to>
    <xdr:pic>
      <xdr:nvPicPr>
        <xdr:cNvPr id="710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10795</xdr:colOff>
      <xdr:row>39</xdr:row>
      <xdr:rowOff>9525</xdr:rowOff>
    </xdr:to>
    <xdr:pic>
      <xdr:nvPicPr>
        <xdr:cNvPr id="71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0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10795</xdr:colOff>
      <xdr:row>39</xdr:row>
      <xdr:rowOff>9525</xdr:rowOff>
    </xdr:to>
    <xdr:pic>
      <xdr:nvPicPr>
        <xdr:cNvPr id="71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0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10160</xdr:colOff>
      <xdr:row>39</xdr:row>
      <xdr:rowOff>9525</xdr:rowOff>
    </xdr:to>
    <xdr:pic>
      <xdr:nvPicPr>
        <xdr:cNvPr id="71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10795</xdr:colOff>
      <xdr:row>39</xdr:row>
      <xdr:rowOff>9525</xdr:rowOff>
    </xdr:to>
    <xdr:pic>
      <xdr:nvPicPr>
        <xdr:cNvPr id="710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0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10160</xdr:colOff>
      <xdr:row>39</xdr:row>
      <xdr:rowOff>9525</xdr:rowOff>
    </xdr:to>
    <xdr:pic>
      <xdr:nvPicPr>
        <xdr:cNvPr id="71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10795</xdr:colOff>
      <xdr:row>39</xdr:row>
      <xdr:rowOff>9525</xdr:rowOff>
    </xdr:to>
    <xdr:pic>
      <xdr:nvPicPr>
        <xdr:cNvPr id="71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0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10160</xdr:colOff>
      <xdr:row>39</xdr:row>
      <xdr:rowOff>9525</xdr:rowOff>
    </xdr:to>
    <xdr:pic>
      <xdr:nvPicPr>
        <xdr:cNvPr id="711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10795</xdr:colOff>
      <xdr:row>39</xdr:row>
      <xdr:rowOff>9525</xdr:rowOff>
    </xdr:to>
    <xdr:pic>
      <xdr:nvPicPr>
        <xdr:cNvPr id="711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0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10160</xdr:colOff>
      <xdr:row>39</xdr:row>
      <xdr:rowOff>9525</xdr:rowOff>
    </xdr:to>
    <xdr:pic>
      <xdr:nvPicPr>
        <xdr:cNvPr id="711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10795</xdr:colOff>
      <xdr:row>39</xdr:row>
      <xdr:rowOff>9525</xdr:rowOff>
    </xdr:to>
    <xdr:pic>
      <xdr:nvPicPr>
        <xdr:cNvPr id="711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0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10160</xdr:colOff>
      <xdr:row>39</xdr:row>
      <xdr:rowOff>9525</xdr:rowOff>
    </xdr:to>
    <xdr:pic>
      <xdr:nvPicPr>
        <xdr:cNvPr id="711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10795</xdr:colOff>
      <xdr:row>39</xdr:row>
      <xdr:rowOff>9525</xdr:rowOff>
    </xdr:to>
    <xdr:pic>
      <xdr:nvPicPr>
        <xdr:cNvPr id="711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0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10160</xdr:colOff>
      <xdr:row>39</xdr:row>
      <xdr:rowOff>9525</xdr:rowOff>
    </xdr:to>
    <xdr:pic>
      <xdr:nvPicPr>
        <xdr:cNvPr id="711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10795</xdr:colOff>
      <xdr:row>39</xdr:row>
      <xdr:rowOff>9525</xdr:rowOff>
    </xdr:to>
    <xdr:pic>
      <xdr:nvPicPr>
        <xdr:cNvPr id="711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0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10160</xdr:colOff>
      <xdr:row>39</xdr:row>
      <xdr:rowOff>9525</xdr:rowOff>
    </xdr:to>
    <xdr:pic>
      <xdr:nvPicPr>
        <xdr:cNvPr id="711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10795</xdr:colOff>
      <xdr:row>39</xdr:row>
      <xdr:rowOff>9525</xdr:rowOff>
    </xdr:to>
    <xdr:pic>
      <xdr:nvPicPr>
        <xdr:cNvPr id="711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0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10160</xdr:colOff>
      <xdr:row>39</xdr:row>
      <xdr:rowOff>9525</xdr:rowOff>
    </xdr:to>
    <xdr:pic>
      <xdr:nvPicPr>
        <xdr:cNvPr id="712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10160</xdr:colOff>
      <xdr:row>39</xdr:row>
      <xdr:rowOff>9525</xdr:rowOff>
    </xdr:to>
    <xdr:pic>
      <xdr:nvPicPr>
        <xdr:cNvPr id="71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10795</xdr:colOff>
      <xdr:row>39</xdr:row>
      <xdr:rowOff>9525</xdr:rowOff>
    </xdr:to>
    <xdr:pic>
      <xdr:nvPicPr>
        <xdr:cNvPr id="71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0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10160</xdr:colOff>
      <xdr:row>39</xdr:row>
      <xdr:rowOff>9525</xdr:rowOff>
    </xdr:to>
    <xdr:pic>
      <xdr:nvPicPr>
        <xdr:cNvPr id="71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0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10795</xdr:colOff>
      <xdr:row>39</xdr:row>
      <xdr:rowOff>9525</xdr:rowOff>
    </xdr:to>
    <xdr:pic>
      <xdr:nvPicPr>
        <xdr:cNvPr id="71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0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</xdr:row>
      <xdr:rowOff>0</xdr:rowOff>
    </xdr:from>
    <xdr:to>
      <xdr:col>5</xdr:col>
      <xdr:colOff>10795</xdr:colOff>
      <xdr:row>39</xdr:row>
      <xdr:rowOff>9525</xdr:rowOff>
    </xdr:to>
    <xdr:pic>
      <xdr:nvPicPr>
        <xdr:cNvPr id="71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0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10795</xdr:colOff>
      <xdr:row>40</xdr:row>
      <xdr:rowOff>9525</xdr:rowOff>
    </xdr:to>
    <xdr:pic>
      <xdr:nvPicPr>
        <xdr:cNvPr id="71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2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10160</xdr:colOff>
      <xdr:row>40</xdr:row>
      <xdr:rowOff>9525</xdr:rowOff>
    </xdr:to>
    <xdr:pic>
      <xdr:nvPicPr>
        <xdr:cNvPr id="71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10795</xdr:colOff>
      <xdr:row>40</xdr:row>
      <xdr:rowOff>9525</xdr:rowOff>
    </xdr:to>
    <xdr:pic>
      <xdr:nvPicPr>
        <xdr:cNvPr id="712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2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10160</xdr:colOff>
      <xdr:row>40</xdr:row>
      <xdr:rowOff>9525</xdr:rowOff>
    </xdr:to>
    <xdr:pic>
      <xdr:nvPicPr>
        <xdr:cNvPr id="71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10795</xdr:colOff>
      <xdr:row>40</xdr:row>
      <xdr:rowOff>9525</xdr:rowOff>
    </xdr:to>
    <xdr:pic>
      <xdr:nvPicPr>
        <xdr:cNvPr id="71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2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10160</xdr:colOff>
      <xdr:row>40</xdr:row>
      <xdr:rowOff>9525</xdr:rowOff>
    </xdr:to>
    <xdr:pic>
      <xdr:nvPicPr>
        <xdr:cNvPr id="713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10795</xdr:colOff>
      <xdr:row>40</xdr:row>
      <xdr:rowOff>9525</xdr:rowOff>
    </xdr:to>
    <xdr:pic>
      <xdr:nvPicPr>
        <xdr:cNvPr id="713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2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10160</xdr:colOff>
      <xdr:row>40</xdr:row>
      <xdr:rowOff>9525</xdr:rowOff>
    </xdr:to>
    <xdr:pic>
      <xdr:nvPicPr>
        <xdr:cNvPr id="713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10795</xdr:colOff>
      <xdr:row>40</xdr:row>
      <xdr:rowOff>9525</xdr:rowOff>
    </xdr:to>
    <xdr:pic>
      <xdr:nvPicPr>
        <xdr:cNvPr id="713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2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10160</xdr:colOff>
      <xdr:row>40</xdr:row>
      <xdr:rowOff>9525</xdr:rowOff>
    </xdr:to>
    <xdr:pic>
      <xdr:nvPicPr>
        <xdr:cNvPr id="713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10795</xdr:colOff>
      <xdr:row>40</xdr:row>
      <xdr:rowOff>9525</xdr:rowOff>
    </xdr:to>
    <xdr:pic>
      <xdr:nvPicPr>
        <xdr:cNvPr id="713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2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10160</xdr:colOff>
      <xdr:row>40</xdr:row>
      <xdr:rowOff>9525</xdr:rowOff>
    </xdr:to>
    <xdr:pic>
      <xdr:nvPicPr>
        <xdr:cNvPr id="713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10795</xdr:colOff>
      <xdr:row>40</xdr:row>
      <xdr:rowOff>9525</xdr:rowOff>
    </xdr:to>
    <xdr:pic>
      <xdr:nvPicPr>
        <xdr:cNvPr id="713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2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10160</xdr:colOff>
      <xdr:row>40</xdr:row>
      <xdr:rowOff>9525</xdr:rowOff>
    </xdr:to>
    <xdr:pic>
      <xdr:nvPicPr>
        <xdr:cNvPr id="713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10795</xdr:colOff>
      <xdr:row>40</xdr:row>
      <xdr:rowOff>9525</xdr:rowOff>
    </xdr:to>
    <xdr:pic>
      <xdr:nvPicPr>
        <xdr:cNvPr id="714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2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10160</xdr:colOff>
      <xdr:row>40</xdr:row>
      <xdr:rowOff>9525</xdr:rowOff>
    </xdr:to>
    <xdr:pic>
      <xdr:nvPicPr>
        <xdr:cNvPr id="714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10160</xdr:colOff>
      <xdr:row>40</xdr:row>
      <xdr:rowOff>9525</xdr:rowOff>
    </xdr:to>
    <xdr:pic>
      <xdr:nvPicPr>
        <xdr:cNvPr id="71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10795</xdr:colOff>
      <xdr:row>40</xdr:row>
      <xdr:rowOff>9525</xdr:rowOff>
    </xdr:to>
    <xdr:pic>
      <xdr:nvPicPr>
        <xdr:cNvPr id="71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2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10160</xdr:colOff>
      <xdr:row>40</xdr:row>
      <xdr:rowOff>9525</xdr:rowOff>
    </xdr:to>
    <xdr:pic>
      <xdr:nvPicPr>
        <xdr:cNvPr id="714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10795</xdr:colOff>
      <xdr:row>40</xdr:row>
      <xdr:rowOff>9525</xdr:rowOff>
    </xdr:to>
    <xdr:pic>
      <xdr:nvPicPr>
        <xdr:cNvPr id="71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2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10795</xdr:colOff>
      <xdr:row>40</xdr:row>
      <xdr:rowOff>9525</xdr:rowOff>
    </xdr:to>
    <xdr:pic>
      <xdr:nvPicPr>
        <xdr:cNvPr id="71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2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10160</xdr:colOff>
      <xdr:row>40</xdr:row>
      <xdr:rowOff>9525</xdr:rowOff>
    </xdr:to>
    <xdr:pic>
      <xdr:nvPicPr>
        <xdr:cNvPr id="71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10795</xdr:colOff>
      <xdr:row>40</xdr:row>
      <xdr:rowOff>9525</xdr:rowOff>
    </xdr:to>
    <xdr:pic>
      <xdr:nvPicPr>
        <xdr:cNvPr id="71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2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10160</xdr:colOff>
      <xdr:row>40</xdr:row>
      <xdr:rowOff>9525</xdr:rowOff>
    </xdr:to>
    <xdr:pic>
      <xdr:nvPicPr>
        <xdr:cNvPr id="71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10795</xdr:colOff>
      <xdr:row>40</xdr:row>
      <xdr:rowOff>9525</xdr:rowOff>
    </xdr:to>
    <xdr:pic>
      <xdr:nvPicPr>
        <xdr:cNvPr id="71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2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10160</xdr:colOff>
      <xdr:row>40</xdr:row>
      <xdr:rowOff>9525</xdr:rowOff>
    </xdr:to>
    <xdr:pic>
      <xdr:nvPicPr>
        <xdr:cNvPr id="715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10795</xdr:colOff>
      <xdr:row>40</xdr:row>
      <xdr:rowOff>9525</xdr:rowOff>
    </xdr:to>
    <xdr:pic>
      <xdr:nvPicPr>
        <xdr:cNvPr id="715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2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10160</xdr:colOff>
      <xdr:row>40</xdr:row>
      <xdr:rowOff>9525</xdr:rowOff>
    </xdr:to>
    <xdr:pic>
      <xdr:nvPicPr>
        <xdr:cNvPr id="715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10795</xdr:colOff>
      <xdr:row>40</xdr:row>
      <xdr:rowOff>9525</xdr:rowOff>
    </xdr:to>
    <xdr:pic>
      <xdr:nvPicPr>
        <xdr:cNvPr id="715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2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10160</xdr:colOff>
      <xdr:row>40</xdr:row>
      <xdr:rowOff>9525</xdr:rowOff>
    </xdr:to>
    <xdr:pic>
      <xdr:nvPicPr>
        <xdr:cNvPr id="715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10795</xdr:colOff>
      <xdr:row>40</xdr:row>
      <xdr:rowOff>9525</xdr:rowOff>
    </xdr:to>
    <xdr:pic>
      <xdr:nvPicPr>
        <xdr:cNvPr id="715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2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10160</xdr:colOff>
      <xdr:row>40</xdr:row>
      <xdr:rowOff>9525</xdr:rowOff>
    </xdr:to>
    <xdr:pic>
      <xdr:nvPicPr>
        <xdr:cNvPr id="715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10795</xdr:colOff>
      <xdr:row>40</xdr:row>
      <xdr:rowOff>9525</xdr:rowOff>
    </xdr:to>
    <xdr:pic>
      <xdr:nvPicPr>
        <xdr:cNvPr id="715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2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10160</xdr:colOff>
      <xdr:row>40</xdr:row>
      <xdr:rowOff>9525</xdr:rowOff>
    </xdr:to>
    <xdr:pic>
      <xdr:nvPicPr>
        <xdr:cNvPr id="715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10795</xdr:colOff>
      <xdr:row>40</xdr:row>
      <xdr:rowOff>9525</xdr:rowOff>
    </xdr:to>
    <xdr:pic>
      <xdr:nvPicPr>
        <xdr:cNvPr id="716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2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10160</xdr:colOff>
      <xdr:row>40</xdr:row>
      <xdr:rowOff>9525</xdr:rowOff>
    </xdr:to>
    <xdr:pic>
      <xdr:nvPicPr>
        <xdr:cNvPr id="716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10160</xdr:colOff>
      <xdr:row>40</xdr:row>
      <xdr:rowOff>9525</xdr:rowOff>
    </xdr:to>
    <xdr:pic>
      <xdr:nvPicPr>
        <xdr:cNvPr id="71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10795</xdr:colOff>
      <xdr:row>40</xdr:row>
      <xdr:rowOff>9525</xdr:rowOff>
    </xdr:to>
    <xdr:pic>
      <xdr:nvPicPr>
        <xdr:cNvPr id="71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2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10160</xdr:colOff>
      <xdr:row>40</xdr:row>
      <xdr:rowOff>9525</xdr:rowOff>
    </xdr:to>
    <xdr:pic>
      <xdr:nvPicPr>
        <xdr:cNvPr id="71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2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10795</xdr:colOff>
      <xdr:row>40</xdr:row>
      <xdr:rowOff>9525</xdr:rowOff>
    </xdr:to>
    <xdr:pic>
      <xdr:nvPicPr>
        <xdr:cNvPr id="71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2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10795</xdr:colOff>
      <xdr:row>40</xdr:row>
      <xdr:rowOff>9525</xdr:rowOff>
    </xdr:to>
    <xdr:pic>
      <xdr:nvPicPr>
        <xdr:cNvPr id="71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2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10795</xdr:colOff>
      <xdr:row>41</xdr:row>
      <xdr:rowOff>9525</xdr:rowOff>
    </xdr:to>
    <xdr:pic>
      <xdr:nvPicPr>
        <xdr:cNvPr id="71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52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10160</xdr:colOff>
      <xdr:row>41</xdr:row>
      <xdr:rowOff>9525</xdr:rowOff>
    </xdr:to>
    <xdr:pic>
      <xdr:nvPicPr>
        <xdr:cNvPr id="71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10795</xdr:colOff>
      <xdr:row>41</xdr:row>
      <xdr:rowOff>9525</xdr:rowOff>
    </xdr:to>
    <xdr:pic>
      <xdr:nvPicPr>
        <xdr:cNvPr id="716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52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10160</xdr:colOff>
      <xdr:row>41</xdr:row>
      <xdr:rowOff>9525</xdr:rowOff>
    </xdr:to>
    <xdr:pic>
      <xdr:nvPicPr>
        <xdr:cNvPr id="71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10795</xdr:colOff>
      <xdr:row>41</xdr:row>
      <xdr:rowOff>9525</xdr:rowOff>
    </xdr:to>
    <xdr:pic>
      <xdr:nvPicPr>
        <xdr:cNvPr id="71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52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10160</xdr:colOff>
      <xdr:row>41</xdr:row>
      <xdr:rowOff>9525</xdr:rowOff>
    </xdr:to>
    <xdr:pic>
      <xdr:nvPicPr>
        <xdr:cNvPr id="717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10795</xdr:colOff>
      <xdr:row>41</xdr:row>
      <xdr:rowOff>9525</xdr:rowOff>
    </xdr:to>
    <xdr:pic>
      <xdr:nvPicPr>
        <xdr:cNvPr id="717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52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10160</xdr:colOff>
      <xdr:row>41</xdr:row>
      <xdr:rowOff>9525</xdr:rowOff>
    </xdr:to>
    <xdr:pic>
      <xdr:nvPicPr>
        <xdr:cNvPr id="717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10795</xdr:colOff>
      <xdr:row>41</xdr:row>
      <xdr:rowOff>9525</xdr:rowOff>
    </xdr:to>
    <xdr:pic>
      <xdr:nvPicPr>
        <xdr:cNvPr id="71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52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10160</xdr:colOff>
      <xdr:row>41</xdr:row>
      <xdr:rowOff>9525</xdr:rowOff>
    </xdr:to>
    <xdr:pic>
      <xdr:nvPicPr>
        <xdr:cNvPr id="717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10795</xdr:colOff>
      <xdr:row>41</xdr:row>
      <xdr:rowOff>9525</xdr:rowOff>
    </xdr:to>
    <xdr:pic>
      <xdr:nvPicPr>
        <xdr:cNvPr id="717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52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10160</xdr:colOff>
      <xdr:row>41</xdr:row>
      <xdr:rowOff>9525</xdr:rowOff>
    </xdr:to>
    <xdr:pic>
      <xdr:nvPicPr>
        <xdr:cNvPr id="717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10795</xdr:colOff>
      <xdr:row>41</xdr:row>
      <xdr:rowOff>9525</xdr:rowOff>
    </xdr:to>
    <xdr:pic>
      <xdr:nvPicPr>
        <xdr:cNvPr id="717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52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10160</xdr:colOff>
      <xdr:row>41</xdr:row>
      <xdr:rowOff>9525</xdr:rowOff>
    </xdr:to>
    <xdr:pic>
      <xdr:nvPicPr>
        <xdr:cNvPr id="718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10795</xdr:colOff>
      <xdr:row>41</xdr:row>
      <xdr:rowOff>9525</xdr:rowOff>
    </xdr:to>
    <xdr:pic>
      <xdr:nvPicPr>
        <xdr:cNvPr id="718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52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10160</xdr:colOff>
      <xdr:row>41</xdr:row>
      <xdr:rowOff>9525</xdr:rowOff>
    </xdr:to>
    <xdr:pic>
      <xdr:nvPicPr>
        <xdr:cNvPr id="718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10160</xdr:colOff>
      <xdr:row>41</xdr:row>
      <xdr:rowOff>9525</xdr:rowOff>
    </xdr:to>
    <xdr:pic>
      <xdr:nvPicPr>
        <xdr:cNvPr id="71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10795</xdr:colOff>
      <xdr:row>41</xdr:row>
      <xdr:rowOff>9525</xdr:rowOff>
    </xdr:to>
    <xdr:pic>
      <xdr:nvPicPr>
        <xdr:cNvPr id="71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52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10160</xdr:colOff>
      <xdr:row>41</xdr:row>
      <xdr:rowOff>9525</xdr:rowOff>
    </xdr:to>
    <xdr:pic>
      <xdr:nvPicPr>
        <xdr:cNvPr id="71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10795</xdr:colOff>
      <xdr:row>41</xdr:row>
      <xdr:rowOff>9525</xdr:rowOff>
    </xdr:to>
    <xdr:pic>
      <xdr:nvPicPr>
        <xdr:cNvPr id="71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52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10795</xdr:colOff>
      <xdr:row>41</xdr:row>
      <xdr:rowOff>9525</xdr:rowOff>
    </xdr:to>
    <xdr:pic>
      <xdr:nvPicPr>
        <xdr:cNvPr id="71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52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10160</xdr:colOff>
      <xdr:row>41</xdr:row>
      <xdr:rowOff>9525</xdr:rowOff>
    </xdr:to>
    <xdr:pic>
      <xdr:nvPicPr>
        <xdr:cNvPr id="71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10795</xdr:colOff>
      <xdr:row>41</xdr:row>
      <xdr:rowOff>9525</xdr:rowOff>
    </xdr:to>
    <xdr:pic>
      <xdr:nvPicPr>
        <xdr:cNvPr id="718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52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10160</xdr:colOff>
      <xdr:row>41</xdr:row>
      <xdr:rowOff>9525</xdr:rowOff>
    </xdr:to>
    <xdr:pic>
      <xdr:nvPicPr>
        <xdr:cNvPr id="71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10795</xdr:colOff>
      <xdr:row>41</xdr:row>
      <xdr:rowOff>9525</xdr:rowOff>
    </xdr:to>
    <xdr:pic>
      <xdr:nvPicPr>
        <xdr:cNvPr id="71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52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10160</xdr:colOff>
      <xdr:row>41</xdr:row>
      <xdr:rowOff>9525</xdr:rowOff>
    </xdr:to>
    <xdr:pic>
      <xdr:nvPicPr>
        <xdr:cNvPr id="719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10795</xdr:colOff>
      <xdr:row>41</xdr:row>
      <xdr:rowOff>9525</xdr:rowOff>
    </xdr:to>
    <xdr:pic>
      <xdr:nvPicPr>
        <xdr:cNvPr id="719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52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10160</xdr:colOff>
      <xdr:row>41</xdr:row>
      <xdr:rowOff>9525</xdr:rowOff>
    </xdr:to>
    <xdr:pic>
      <xdr:nvPicPr>
        <xdr:cNvPr id="719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10795</xdr:colOff>
      <xdr:row>41</xdr:row>
      <xdr:rowOff>9525</xdr:rowOff>
    </xdr:to>
    <xdr:pic>
      <xdr:nvPicPr>
        <xdr:cNvPr id="71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52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10160</xdr:colOff>
      <xdr:row>41</xdr:row>
      <xdr:rowOff>9525</xdr:rowOff>
    </xdr:to>
    <xdr:pic>
      <xdr:nvPicPr>
        <xdr:cNvPr id="719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10795</xdr:colOff>
      <xdr:row>41</xdr:row>
      <xdr:rowOff>9525</xdr:rowOff>
    </xdr:to>
    <xdr:pic>
      <xdr:nvPicPr>
        <xdr:cNvPr id="719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52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10160</xdr:colOff>
      <xdr:row>41</xdr:row>
      <xdr:rowOff>9525</xdr:rowOff>
    </xdr:to>
    <xdr:pic>
      <xdr:nvPicPr>
        <xdr:cNvPr id="719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10795</xdr:colOff>
      <xdr:row>41</xdr:row>
      <xdr:rowOff>9525</xdr:rowOff>
    </xdr:to>
    <xdr:pic>
      <xdr:nvPicPr>
        <xdr:cNvPr id="719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52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10160</xdr:colOff>
      <xdr:row>41</xdr:row>
      <xdr:rowOff>9525</xdr:rowOff>
    </xdr:to>
    <xdr:pic>
      <xdr:nvPicPr>
        <xdr:cNvPr id="720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10795</xdr:colOff>
      <xdr:row>41</xdr:row>
      <xdr:rowOff>9525</xdr:rowOff>
    </xdr:to>
    <xdr:pic>
      <xdr:nvPicPr>
        <xdr:cNvPr id="720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52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10160</xdr:colOff>
      <xdr:row>41</xdr:row>
      <xdr:rowOff>9525</xdr:rowOff>
    </xdr:to>
    <xdr:pic>
      <xdr:nvPicPr>
        <xdr:cNvPr id="720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10160</xdr:colOff>
      <xdr:row>41</xdr:row>
      <xdr:rowOff>9525</xdr:rowOff>
    </xdr:to>
    <xdr:pic>
      <xdr:nvPicPr>
        <xdr:cNvPr id="72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10795</xdr:colOff>
      <xdr:row>41</xdr:row>
      <xdr:rowOff>9525</xdr:rowOff>
    </xdr:to>
    <xdr:pic>
      <xdr:nvPicPr>
        <xdr:cNvPr id="72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52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10160</xdr:colOff>
      <xdr:row>41</xdr:row>
      <xdr:rowOff>9525</xdr:rowOff>
    </xdr:to>
    <xdr:pic>
      <xdr:nvPicPr>
        <xdr:cNvPr id="72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52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10795</xdr:colOff>
      <xdr:row>41</xdr:row>
      <xdr:rowOff>9525</xdr:rowOff>
    </xdr:to>
    <xdr:pic>
      <xdr:nvPicPr>
        <xdr:cNvPr id="72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52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41</xdr:row>
      <xdr:rowOff>0</xdr:rowOff>
    </xdr:from>
    <xdr:to>
      <xdr:col>5</xdr:col>
      <xdr:colOff>10795</xdr:colOff>
      <xdr:row>41</xdr:row>
      <xdr:rowOff>9525</xdr:rowOff>
    </xdr:to>
    <xdr:pic>
      <xdr:nvPicPr>
        <xdr:cNvPr id="72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52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10795</xdr:colOff>
      <xdr:row>42</xdr:row>
      <xdr:rowOff>9525</xdr:rowOff>
    </xdr:to>
    <xdr:pic>
      <xdr:nvPicPr>
        <xdr:cNvPr id="72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7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10160</xdr:colOff>
      <xdr:row>42</xdr:row>
      <xdr:rowOff>9525</xdr:rowOff>
    </xdr:to>
    <xdr:pic>
      <xdr:nvPicPr>
        <xdr:cNvPr id="720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10795</xdr:colOff>
      <xdr:row>42</xdr:row>
      <xdr:rowOff>9525</xdr:rowOff>
    </xdr:to>
    <xdr:pic>
      <xdr:nvPicPr>
        <xdr:cNvPr id="721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7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10160</xdr:colOff>
      <xdr:row>42</xdr:row>
      <xdr:rowOff>9525</xdr:rowOff>
    </xdr:to>
    <xdr:pic>
      <xdr:nvPicPr>
        <xdr:cNvPr id="72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10795</xdr:colOff>
      <xdr:row>42</xdr:row>
      <xdr:rowOff>9525</xdr:rowOff>
    </xdr:to>
    <xdr:pic>
      <xdr:nvPicPr>
        <xdr:cNvPr id="72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7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10160</xdr:colOff>
      <xdr:row>42</xdr:row>
      <xdr:rowOff>9525</xdr:rowOff>
    </xdr:to>
    <xdr:pic>
      <xdr:nvPicPr>
        <xdr:cNvPr id="721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10795</xdr:colOff>
      <xdr:row>42</xdr:row>
      <xdr:rowOff>9525</xdr:rowOff>
    </xdr:to>
    <xdr:pic>
      <xdr:nvPicPr>
        <xdr:cNvPr id="721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7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10160</xdr:colOff>
      <xdr:row>42</xdr:row>
      <xdr:rowOff>9525</xdr:rowOff>
    </xdr:to>
    <xdr:pic>
      <xdr:nvPicPr>
        <xdr:cNvPr id="721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10795</xdr:colOff>
      <xdr:row>42</xdr:row>
      <xdr:rowOff>9525</xdr:rowOff>
    </xdr:to>
    <xdr:pic>
      <xdr:nvPicPr>
        <xdr:cNvPr id="721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7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10160</xdr:colOff>
      <xdr:row>42</xdr:row>
      <xdr:rowOff>9525</xdr:rowOff>
    </xdr:to>
    <xdr:pic>
      <xdr:nvPicPr>
        <xdr:cNvPr id="721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10795</xdr:colOff>
      <xdr:row>42</xdr:row>
      <xdr:rowOff>9525</xdr:rowOff>
    </xdr:to>
    <xdr:pic>
      <xdr:nvPicPr>
        <xdr:cNvPr id="721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7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10160</xdr:colOff>
      <xdr:row>42</xdr:row>
      <xdr:rowOff>9525</xdr:rowOff>
    </xdr:to>
    <xdr:pic>
      <xdr:nvPicPr>
        <xdr:cNvPr id="721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10795</xdr:colOff>
      <xdr:row>42</xdr:row>
      <xdr:rowOff>9525</xdr:rowOff>
    </xdr:to>
    <xdr:pic>
      <xdr:nvPicPr>
        <xdr:cNvPr id="722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7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10160</xdr:colOff>
      <xdr:row>42</xdr:row>
      <xdr:rowOff>9525</xdr:rowOff>
    </xdr:to>
    <xdr:pic>
      <xdr:nvPicPr>
        <xdr:cNvPr id="722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10795</xdr:colOff>
      <xdr:row>42</xdr:row>
      <xdr:rowOff>9525</xdr:rowOff>
    </xdr:to>
    <xdr:pic>
      <xdr:nvPicPr>
        <xdr:cNvPr id="722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7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10160</xdr:colOff>
      <xdr:row>42</xdr:row>
      <xdr:rowOff>9525</xdr:rowOff>
    </xdr:to>
    <xdr:pic>
      <xdr:nvPicPr>
        <xdr:cNvPr id="722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10160</xdr:colOff>
      <xdr:row>42</xdr:row>
      <xdr:rowOff>9525</xdr:rowOff>
    </xdr:to>
    <xdr:pic>
      <xdr:nvPicPr>
        <xdr:cNvPr id="72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10795</xdr:colOff>
      <xdr:row>42</xdr:row>
      <xdr:rowOff>9525</xdr:rowOff>
    </xdr:to>
    <xdr:pic>
      <xdr:nvPicPr>
        <xdr:cNvPr id="722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7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10160</xdr:colOff>
      <xdr:row>42</xdr:row>
      <xdr:rowOff>9525</xdr:rowOff>
    </xdr:to>
    <xdr:pic>
      <xdr:nvPicPr>
        <xdr:cNvPr id="722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10795</xdr:colOff>
      <xdr:row>42</xdr:row>
      <xdr:rowOff>9525</xdr:rowOff>
    </xdr:to>
    <xdr:pic>
      <xdr:nvPicPr>
        <xdr:cNvPr id="722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7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10795</xdr:colOff>
      <xdr:row>42</xdr:row>
      <xdr:rowOff>9525</xdr:rowOff>
    </xdr:to>
    <xdr:pic>
      <xdr:nvPicPr>
        <xdr:cNvPr id="72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7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10160</xdr:colOff>
      <xdr:row>42</xdr:row>
      <xdr:rowOff>9525</xdr:rowOff>
    </xdr:to>
    <xdr:pic>
      <xdr:nvPicPr>
        <xdr:cNvPr id="722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10795</xdr:colOff>
      <xdr:row>42</xdr:row>
      <xdr:rowOff>9525</xdr:rowOff>
    </xdr:to>
    <xdr:pic>
      <xdr:nvPicPr>
        <xdr:cNvPr id="723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7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10160</xdr:colOff>
      <xdr:row>42</xdr:row>
      <xdr:rowOff>9525</xdr:rowOff>
    </xdr:to>
    <xdr:pic>
      <xdr:nvPicPr>
        <xdr:cNvPr id="72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10795</xdr:colOff>
      <xdr:row>42</xdr:row>
      <xdr:rowOff>9525</xdr:rowOff>
    </xdr:to>
    <xdr:pic>
      <xdr:nvPicPr>
        <xdr:cNvPr id="72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7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10160</xdr:colOff>
      <xdr:row>42</xdr:row>
      <xdr:rowOff>9525</xdr:rowOff>
    </xdr:to>
    <xdr:pic>
      <xdr:nvPicPr>
        <xdr:cNvPr id="723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10795</xdr:colOff>
      <xdr:row>42</xdr:row>
      <xdr:rowOff>9525</xdr:rowOff>
    </xdr:to>
    <xdr:pic>
      <xdr:nvPicPr>
        <xdr:cNvPr id="723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7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10160</xdr:colOff>
      <xdr:row>42</xdr:row>
      <xdr:rowOff>9525</xdr:rowOff>
    </xdr:to>
    <xdr:pic>
      <xdr:nvPicPr>
        <xdr:cNvPr id="723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10795</xdr:colOff>
      <xdr:row>42</xdr:row>
      <xdr:rowOff>9525</xdr:rowOff>
    </xdr:to>
    <xdr:pic>
      <xdr:nvPicPr>
        <xdr:cNvPr id="723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7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10160</xdr:colOff>
      <xdr:row>42</xdr:row>
      <xdr:rowOff>9525</xdr:rowOff>
    </xdr:to>
    <xdr:pic>
      <xdr:nvPicPr>
        <xdr:cNvPr id="723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10795</xdr:colOff>
      <xdr:row>42</xdr:row>
      <xdr:rowOff>9525</xdr:rowOff>
    </xdr:to>
    <xdr:pic>
      <xdr:nvPicPr>
        <xdr:cNvPr id="723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7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10160</xdr:colOff>
      <xdr:row>42</xdr:row>
      <xdr:rowOff>9525</xdr:rowOff>
    </xdr:to>
    <xdr:pic>
      <xdr:nvPicPr>
        <xdr:cNvPr id="723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10795</xdr:colOff>
      <xdr:row>42</xdr:row>
      <xdr:rowOff>9525</xdr:rowOff>
    </xdr:to>
    <xdr:pic>
      <xdr:nvPicPr>
        <xdr:cNvPr id="724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7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10160</xdr:colOff>
      <xdr:row>42</xdr:row>
      <xdr:rowOff>9525</xdr:rowOff>
    </xdr:to>
    <xdr:pic>
      <xdr:nvPicPr>
        <xdr:cNvPr id="724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10795</xdr:colOff>
      <xdr:row>42</xdr:row>
      <xdr:rowOff>9525</xdr:rowOff>
    </xdr:to>
    <xdr:pic>
      <xdr:nvPicPr>
        <xdr:cNvPr id="724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07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10160</xdr:colOff>
      <xdr:row>42</xdr:row>
      <xdr:rowOff>9525</xdr:rowOff>
    </xdr:to>
    <xdr:pic>
      <xdr:nvPicPr>
        <xdr:cNvPr id="724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10160</xdr:colOff>
      <xdr:row>42</xdr:row>
      <xdr:rowOff>9525</xdr:rowOff>
    </xdr:to>
    <xdr:pic>
      <xdr:nvPicPr>
        <xdr:cNvPr id="72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10795</xdr:colOff>
      <xdr:row>42</xdr:row>
      <xdr:rowOff>9525</xdr:rowOff>
    </xdr:to>
    <xdr:pic>
      <xdr:nvPicPr>
        <xdr:cNvPr id="72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7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10160</xdr:colOff>
      <xdr:row>42</xdr:row>
      <xdr:rowOff>9525</xdr:rowOff>
    </xdr:to>
    <xdr:pic>
      <xdr:nvPicPr>
        <xdr:cNvPr id="724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07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10795</xdr:colOff>
      <xdr:row>42</xdr:row>
      <xdr:rowOff>9525</xdr:rowOff>
    </xdr:to>
    <xdr:pic>
      <xdr:nvPicPr>
        <xdr:cNvPr id="724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7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10795</xdr:colOff>
      <xdr:row>42</xdr:row>
      <xdr:rowOff>9525</xdr:rowOff>
    </xdr:to>
    <xdr:pic>
      <xdr:nvPicPr>
        <xdr:cNvPr id="72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07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10795</xdr:colOff>
      <xdr:row>44</xdr:row>
      <xdr:rowOff>9525</xdr:rowOff>
    </xdr:to>
    <xdr:pic>
      <xdr:nvPicPr>
        <xdr:cNvPr id="72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2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10160</xdr:colOff>
      <xdr:row>44</xdr:row>
      <xdr:rowOff>9525</xdr:rowOff>
    </xdr:to>
    <xdr:pic>
      <xdr:nvPicPr>
        <xdr:cNvPr id="72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10795</xdr:colOff>
      <xdr:row>44</xdr:row>
      <xdr:rowOff>9525</xdr:rowOff>
    </xdr:to>
    <xdr:pic>
      <xdr:nvPicPr>
        <xdr:cNvPr id="725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2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10160</xdr:colOff>
      <xdr:row>44</xdr:row>
      <xdr:rowOff>9525</xdr:rowOff>
    </xdr:to>
    <xdr:pic>
      <xdr:nvPicPr>
        <xdr:cNvPr id="725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10795</xdr:colOff>
      <xdr:row>44</xdr:row>
      <xdr:rowOff>9525</xdr:rowOff>
    </xdr:to>
    <xdr:pic>
      <xdr:nvPicPr>
        <xdr:cNvPr id="725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2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10160</xdr:colOff>
      <xdr:row>44</xdr:row>
      <xdr:rowOff>9525</xdr:rowOff>
    </xdr:to>
    <xdr:pic>
      <xdr:nvPicPr>
        <xdr:cNvPr id="725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10795</xdr:colOff>
      <xdr:row>44</xdr:row>
      <xdr:rowOff>9525</xdr:rowOff>
    </xdr:to>
    <xdr:pic>
      <xdr:nvPicPr>
        <xdr:cNvPr id="725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2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10160</xdr:colOff>
      <xdr:row>44</xdr:row>
      <xdr:rowOff>9525</xdr:rowOff>
    </xdr:to>
    <xdr:pic>
      <xdr:nvPicPr>
        <xdr:cNvPr id="725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10795</xdr:colOff>
      <xdr:row>44</xdr:row>
      <xdr:rowOff>9525</xdr:rowOff>
    </xdr:to>
    <xdr:pic>
      <xdr:nvPicPr>
        <xdr:cNvPr id="725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2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10160</xdr:colOff>
      <xdr:row>44</xdr:row>
      <xdr:rowOff>9525</xdr:rowOff>
    </xdr:to>
    <xdr:pic>
      <xdr:nvPicPr>
        <xdr:cNvPr id="725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10795</xdr:colOff>
      <xdr:row>44</xdr:row>
      <xdr:rowOff>9525</xdr:rowOff>
    </xdr:to>
    <xdr:pic>
      <xdr:nvPicPr>
        <xdr:cNvPr id="725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2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10160</xdr:colOff>
      <xdr:row>44</xdr:row>
      <xdr:rowOff>9525</xdr:rowOff>
    </xdr:to>
    <xdr:pic>
      <xdr:nvPicPr>
        <xdr:cNvPr id="726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10795</xdr:colOff>
      <xdr:row>44</xdr:row>
      <xdr:rowOff>9525</xdr:rowOff>
    </xdr:to>
    <xdr:pic>
      <xdr:nvPicPr>
        <xdr:cNvPr id="726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2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10160</xdr:colOff>
      <xdr:row>44</xdr:row>
      <xdr:rowOff>9525</xdr:rowOff>
    </xdr:to>
    <xdr:pic>
      <xdr:nvPicPr>
        <xdr:cNvPr id="726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10795</xdr:colOff>
      <xdr:row>44</xdr:row>
      <xdr:rowOff>9525</xdr:rowOff>
    </xdr:to>
    <xdr:pic>
      <xdr:nvPicPr>
        <xdr:cNvPr id="726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2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10160</xdr:colOff>
      <xdr:row>44</xdr:row>
      <xdr:rowOff>9525</xdr:rowOff>
    </xdr:to>
    <xdr:pic>
      <xdr:nvPicPr>
        <xdr:cNvPr id="726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10160</xdr:colOff>
      <xdr:row>44</xdr:row>
      <xdr:rowOff>9525</xdr:rowOff>
    </xdr:to>
    <xdr:pic>
      <xdr:nvPicPr>
        <xdr:cNvPr id="72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10795</xdr:colOff>
      <xdr:row>44</xdr:row>
      <xdr:rowOff>9525</xdr:rowOff>
    </xdr:to>
    <xdr:pic>
      <xdr:nvPicPr>
        <xdr:cNvPr id="72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2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10160</xdr:colOff>
      <xdr:row>44</xdr:row>
      <xdr:rowOff>9525</xdr:rowOff>
    </xdr:to>
    <xdr:pic>
      <xdr:nvPicPr>
        <xdr:cNvPr id="726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10795</xdr:colOff>
      <xdr:row>44</xdr:row>
      <xdr:rowOff>9525</xdr:rowOff>
    </xdr:to>
    <xdr:pic>
      <xdr:nvPicPr>
        <xdr:cNvPr id="726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2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10795</xdr:colOff>
      <xdr:row>44</xdr:row>
      <xdr:rowOff>9525</xdr:rowOff>
    </xdr:to>
    <xdr:pic>
      <xdr:nvPicPr>
        <xdr:cNvPr id="72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2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10160</xdr:colOff>
      <xdr:row>44</xdr:row>
      <xdr:rowOff>9525</xdr:rowOff>
    </xdr:to>
    <xdr:pic>
      <xdr:nvPicPr>
        <xdr:cNvPr id="72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10795</xdr:colOff>
      <xdr:row>44</xdr:row>
      <xdr:rowOff>9525</xdr:rowOff>
    </xdr:to>
    <xdr:pic>
      <xdr:nvPicPr>
        <xdr:cNvPr id="727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2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10160</xdr:colOff>
      <xdr:row>44</xdr:row>
      <xdr:rowOff>9525</xdr:rowOff>
    </xdr:to>
    <xdr:pic>
      <xdr:nvPicPr>
        <xdr:cNvPr id="727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10795</xdr:colOff>
      <xdr:row>44</xdr:row>
      <xdr:rowOff>9525</xdr:rowOff>
    </xdr:to>
    <xdr:pic>
      <xdr:nvPicPr>
        <xdr:cNvPr id="72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2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10160</xdr:colOff>
      <xdr:row>44</xdr:row>
      <xdr:rowOff>9525</xdr:rowOff>
    </xdr:to>
    <xdr:pic>
      <xdr:nvPicPr>
        <xdr:cNvPr id="727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10795</xdr:colOff>
      <xdr:row>44</xdr:row>
      <xdr:rowOff>9525</xdr:rowOff>
    </xdr:to>
    <xdr:pic>
      <xdr:nvPicPr>
        <xdr:cNvPr id="727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2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10160</xdr:colOff>
      <xdr:row>44</xdr:row>
      <xdr:rowOff>9525</xdr:rowOff>
    </xdr:to>
    <xdr:pic>
      <xdr:nvPicPr>
        <xdr:cNvPr id="727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10795</xdr:colOff>
      <xdr:row>44</xdr:row>
      <xdr:rowOff>9525</xdr:rowOff>
    </xdr:to>
    <xdr:pic>
      <xdr:nvPicPr>
        <xdr:cNvPr id="727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2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10160</xdr:colOff>
      <xdr:row>44</xdr:row>
      <xdr:rowOff>9525</xdr:rowOff>
    </xdr:to>
    <xdr:pic>
      <xdr:nvPicPr>
        <xdr:cNvPr id="727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10795</xdr:colOff>
      <xdr:row>44</xdr:row>
      <xdr:rowOff>9525</xdr:rowOff>
    </xdr:to>
    <xdr:pic>
      <xdr:nvPicPr>
        <xdr:cNvPr id="727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2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10160</xdr:colOff>
      <xdr:row>44</xdr:row>
      <xdr:rowOff>9525</xdr:rowOff>
    </xdr:to>
    <xdr:pic>
      <xdr:nvPicPr>
        <xdr:cNvPr id="728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10795</xdr:colOff>
      <xdr:row>44</xdr:row>
      <xdr:rowOff>9525</xdr:rowOff>
    </xdr:to>
    <xdr:pic>
      <xdr:nvPicPr>
        <xdr:cNvPr id="728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2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10160</xdr:colOff>
      <xdr:row>44</xdr:row>
      <xdr:rowOff>9525</xdr:rowOff>
    </xdr:to>
    <xdr:pic>
      <xdr:nvPicPr>
        <xdr:cNvPr id="728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10795</xdr:colOff>
      <xdr:row>44</xdr:row>
      <xdr:rowOff>9525</xdr:rowOff>
    </xdr:to>
    <xdr:pic>
      <xdr:nvPicPr>
        <xdr:cNvPr id="728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2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10160</xdr:colOff>
      <xdr:row>44</xdr:row>
      <xdr:rowOff>9525</xdr:rowOff>
    </xdr:to>
    <xdr:pic>
      <xdr:nvPicPr>
        <xdr:cNvPr id="728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10160</xdr:colOff>
      <xdr:row>44</xdr:row>
      <xdr:rowOff>9525</xdr:rowOff>
    </xdr:to>
    <xdr:pic>
      <xdr:nvPicPr>
        <xdr:cNvPr id="72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10795</xdr:colOff>
      <xdr:row>44</xdr:row>
      <xdr:rowOff>9525</xdr:rowOff>
    </xdr:to>
    <xdr:pic>
      <xdr:nvPicPr>
        <xdr:cNvPr id="728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2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10160</xdr:colOff>
      <xdr:row>44</xdr:row>
      <xdr:rowOff>9525</xdr:rowOff>
    </xdr:to>
    <xdr:pic>
      <xdr:nvPicPr>
        <xdr:cNvPr id="728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2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10795</xdr:colOff>
      <xdr:row>44</xdr:row>
      <xdr:rowOff>9525</xdr:rowOff>
    </xdr:to>
    <xdr:pic>
      <xdr:nvPicPr>
        <xdr:cNvPr id="728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2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10795</xdr:colOff>
      <xdr:row>44</xdr:row>
      <xdr:rowOff>9525</xdr:rowOff>
    </xdr:to>
    <xdr:pic>
      <xdr:nvPicPr>
        <xdr:cNvPr id="72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2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10795</xdr:colOff>
      <xdr:row>45</xdr:row>
      <xdr:rowOff>9525</xdr:rowOff>
    </xdr:to>
    <xdr:pic>
      <xdr:nvPicPr>
        <xdr:cNvPr id="72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5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10160</xdr:colOff>
      <xdr:row>45</xdr:row>
      <xdr:rowOff>9525</xdr:rowOff>
    </xdr:to>
    <xdr:pic>
      <xdr:nvPicPr>
        <xdr:cNvPr id="729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10795</xdr:colOff>
      <xdr:row>45</xdr:row>
      <xdr:rowOff>9525</xdr:rowOff>
    </xdr:to>
    <xdr:pic>
      <xdr:nvPicPr>
        <xdr:cNvPr id="729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5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10160</xdr:colOff>
      <xdr:row>45</xdr:row>
      <xdr:rowOff>9525</xdr:rowOff>
    </xdr:to>
    <xdr:pic>
      <xdr:nvPicPr>
        <xdr:cNvPr id="72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10795</xdr:colOff>
      <xdr:row>45</xdr:row>
      <xdr:rowOff>9525</xdr:rowOff>
    </xdr:to>
    <xdr:pic>
      <xdr:nvPicPr>
        <xdr:cNvPr id="72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5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10160</xdr:colOff>
      <xdr:row>45</xdr:row>
      <xdr:rowOff>9525</xdr:rowOff>
    </xdr:to>
    <xdr:pic>
      <xdr:nvPicPr>
        <xdr:cNvPr id="729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10795</xdr:colOff>
      <xdr:row>45</xdr:row>
      <xdr:rowOff>9525</xdr:rowOff>
    </xdr:to>
    <xdr:pic>
      <xdr:nvPicPr>
        <xdr:cNvPr id="729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5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10160</xdr:colOff>
      <xdr:row>45</xdr:row>
      <xdr:rowOff>9525</xdr:rowOff>
    </xdr:to>
    <xdr:pic>
      <xdr:nvPicPr>
        <xdr:cNvPr id="729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10795</xdr:colOff>
      <xdr:row>45</xdr:row>
      <xdr:rowOff>9525</xdr:rowOff>
    </xdr:to>
    <xdr:pic>
      <xdr:nvPicPr>
        <xdr:cNvPr id="729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5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10160</xdr:colOff>
      <xdr:row>45</xdr:row>
      <xdr:rowOff>9525</xdr:rowOff>
    </xdr:to>
    <xdr:pic>
      <xdr:nvPicPr>
        <xdr:cNvPr id="729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10795</xdr:colOff>
      <xdr:row>45</xdr:row>
      <xdr:rowOff>9525</xdr:rowOff>
    </xdr:to>
    <xdr:pic>
      <xdr:nvPicPr>
        <xdr:cNvPr id="73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5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10160</xdr:colOff>
      <xdr:row>45</xdr:row>
      <xdr:rowOff>9525</xdr:rowOff>
    </xdr:to>
    <xdr:pic>
      <xdr:nvPicPr>
        <xdr:cNvPr id="730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10795</xdr:colOff>
      <xdr:row>45</xdr:row>
      <xdr:rowOff>9525</xdr:rowOff>
    </xdr:to>
    <xdr:pic>
      <xdr:nvPicPr>
        <xdr:cNvPr id="730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5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10160</xdr:colOff>
      <xdr:row>45</xdr:row>
      <xdr:rowOff>9525</xdr:rowOff>
    </xdr:to>
    <xdr:pic>
      <xdr:nvPicPr>
        <xdr:cNvPr id="730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10795</xdr:colOff>
      <xdr:row>45</xdr:row>
      <xdr:rowOff>9525</xdr:rowOff>
    </xdr:to>
    <xdr:pic>
      <xdr:nvPicPr>
        <xdr:cNvPr id="730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5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10160</xdr:colOff>
      <xdr:row>45</xdr:row>
      <xdr:rowOff>9525</xdr:rowOff>
    </xdr:to>
    <xdr:pic>
      <xdr:nvPicPr>
        <xdr:cNvPr id="730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10160</xdr:colOff>
      <xdr:row>45</xdr:row>
      <xdr:rowOff>9525</xdr:rowOff>
    </xdr:to>
    <xdr:pic>
      <xdr:nvPicPr>
        <xdr:cNvPr id="73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10795</xdr:colOff>
      <xdr:row>45</xdr:row>
      <xdr:rowOff>9525</xdr:rowOff>
    </xdr:to>
    <xdr:pic>
      <xdr:nvPicPr>
        <xdr:cNvPr id="73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5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10160</xdr:colOff>
      <xdr:row>45</xdr:row>
      <xdr:rowOff>9525</xdr:rowOff>
    </xdr:to>
    <xdr:pic>
      <xdr:nvPicPr>
        <xdr:cNvPr id="73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10795</xdr:colOff>
      <xdr:row>45</xdr:row>
      <xdr:rowOff>9525</xdr:rowOff>
    </xdr:to>
    <xdr:pic>
      <xdr:nvPicPr>
        <xdr:cNvPr id="73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5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10795</xdr:colOff>
      <xdr:row>45</xdr:row>
      <xdr:rowOff>9525</xdr:rowOff>
    </xdr:to>
    <xdr:pic>
      <xdr:nvPicPr>
        <xdr:cNvPr id="73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5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10160</xdr:colOff>
      <xdr:row>45</xdr:row>
      <xdr:rowOff>9525</xdr:rowOff>
    </xdr:to>
    <xdr:pic>
      <xdr:nvPicPr>
        <xdr:cNvPr id="731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10795</xdr:colOff>
      <xdr:row>45</xdr:row>
      <xdr:rowOff>9525</xdr:rowOff>
    </xdr:to>
    <xdr:pic>
      <xdr:nvPicPr>
        <xdr:cNvPr id="731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5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10160</xdr:colOff>
      <xdr:row>45</xdr:row>
      <xdr:rowOff>9525</xdr:rowOff>
    </xdr:to>
    <xdr:pic>
      <xdr:nvPicPr>
        <xdr:cNvPr id="73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10795</xdr:colOff>
      <xdr:row>45</xdr:row>
      <xdr:rowOff>9525</xdr:rowOff>
    </xdr:to>
    <xdr:pic>
      <xdr:nvPicPr>
        <xdr:cNvPr id="73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5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10160</xdr:colOff>
      <xdr:row>45</xdr:row>
      <xdr:rowOff>9525</xdr:rowOff>
    </xdr:to>
    <xdr:pic>
      <xdr:nvPicPr>
        <xdr:cNvPr id="731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10795</xdr:colOff>
      <xdr:row>45</xdr:row>
      <xdr:rowOff>9525</xdr:rowOff>
    </xdr:to>
    <xdr:pic>
      <xdr:nvPicPr>
        <xdr:cNvPr id="731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5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10160</xdr:colOff>
      <xdr:row>45</xdr:row>
      <xdr:rowOff>9525</xdr:rowOff>
    </xdr:to>
    <xdr:pic>
      <xdr:nvPicPr>
        <xdr:cNvPr id="731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10795</xdr:colOff>
      <xdr:row>45</xdr:row>
      <xdr:rowOff>9525</xdr:rowOff>
    </xdr:to>
    <xdr:pic>
      <xdr:nvPicPr>
        <xdr:cNvPr id="731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5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10160</xdr:colOff>
      <xdr:row>45</xdr:row>
      <xdr:rowOff>9525</xdr:rowOff>
    </xdr:to>
    <xdr:pic>
      <xdr:nvPicPr>
        <xdr:cNvPr id="731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10795</xdr:colOff>
      <xdr:row>45</xdr:row>
      <xdr:rowOff>9525</xdr:rowOff>
    </xdr:to>
    <xdr:pic>
      <xdr:nvPicPr>
        <xdr:cNvPr id="732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5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10160</xdr:colOff>
      <xdr:row>45</xdr:row>
      <xdr:rowOff>9525</xdr:rowOff>
    </xdr:to>
    <xdr:pic>
      <xdr:nvPicPr>
        <xdr:cNvPr id="732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10795</xdr:colOff>
      <xdr:row>45</xdr:row>
      <xdr:rowOff>9525</xdr:rowOff>
    </xdr:to>
    <xdr:pic>
      <xdr:nvPicPr>
        <xdr:cNvPr id="732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5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10160</xdr:colOff>
      <xdr:row>45</xdr:row>
      <xdr:rowOff>9525</xdr:rowOff>
    </xdr:to>
    <xdr:pic>
      <xdr:nvPicPr>
        <xdr:cNvPr id="732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10795</xdr:colOff>
      <xdr:row>45</xdr:row>
      <xdr:rowOff>9525</xdr:rowOff>
    </xdr:to>
    <xdr:pic>
      <xdr:nvPicPr>
        <xdr:cNvPr id="732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5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10160</xdr:colOff>
      <xdr:row>45</xdr:row>
      <xdr:rowOff>9525</xdr:rowOff>
    </xdr:to>
    <xdr:pic>
      <xdr:nvPicPr>
        <xdr:cNvPr id="732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10160</xdr:colOff>
      <xdr:row>45</xdr:row>
      <xdr:rowOff>9525</xdr:rowOff>
    </xdr:to>
    <xdr:pic>
      <xdr:nvPicPr>
        <xdr:cNvPr id="73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10795</xdr:colOff>
      <xdr:row>45</xdr:row>
      <xdr:rowOff>9525</xdr:rowOff>
    </xdr:to>
    <xdr:pic>
      <xdr:nvPicPr>
        <xdr:cNvPr id="73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5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10160</xdr:colOff>
      <xdr:row>45</xdr:row>
      <xdr:rowOff>9525</xdr:rowOff>
    </xdr:to>
    <xdr:pic>
      <xdr:nvPicPr>
        <xdr:cNvPr id="73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5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10795</xdr:colOff>
      <xdr:row>45</xdr:row>
      <xdr:rowOff>9525</xdr:rowOff>
    </xdr:to>
    <xdr:pic>
      <xdr:nvPicPr>
        <xdr:cNvPr id="73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5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10795</xdr:colOff>
      <xdr:row>45</xdr:row>
      <xdr:rowOff>9525</xdr:rowOff>
    </xdr:to>
    <xdr:pic>
      <xdr:nvPicPr>
        <xdr:cNvPr id="73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5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10795</xdr:colOff>
      <xdr:row>46</xdr:row>
      <xdr:rowOff>9525</xdr:rowOff>
    </xdr:to>
    <xdr:pic>
      <xdr:nvPicPr>
        <xdr:cNvPr id="7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79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10160</xdr:colOff>
      <xdr:row>46</xdr:row>
      <xdr:rowOff>9525</xdr:rowOff>
    </xdr:to>
    <xdr:pic>
      <xdr:nvPicPr>
        <xdr:cNvPr id="73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10795</xdr:colOff>
      <xdr:row>46</xdr:row>
      <xdr:rowOff>9525</xdr:rowOff>
    </xdr:to>
    <xdr:pic>
      <xdr:nvPicPr>
        <xdr:cNvPr id="73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79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10160</xdr:colOff>
      <xdr:row>46</xdr:row>
      <xdr:rowOff>9525</xdr:rowOff>
    </xdr:to>
    <xdr:pic>
      <xdr:nvPicPr>
        <xdr:cNvPr id="73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10795</xdr:colOff>
      <xdr:row>46</xdr:row>
      <xdr:rowOff>9525</xdr:rowOff>
    </xdr:to>
    <xdr:pic>
      <xdr:nvPicPr>
        <xdr:cNvPr id="73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79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10160</xdr:colOff>
      <xdr:row>46</xdr:row>
      <xdr:rowOff>9525</xdr:rowOff>
    </xdr:to>
    <xdr:pic>
      <xdr:nvPicPr>
        <xdr:cNvPr id="73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10795</xdr:colOff>
      <xdr:row>46</xdr:row>
      <xdr:rowOff>9525</xdr:rowOff>
    </xdr:to>
    <xdr:pic>
      <xdr:nvPicPr>
        <xdr:cNvPr id="73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79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10160</xdr:colOff>
      <xdr:row>46</xdr:row>
      <xdr:rowOff>9525</xdr:rowOff>
    </xdr:to>
    <xdr:pic>
      <xdr:nvPicPr>
        <xdr:cNvPr id="73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10795</xdr:colOff>
      <xdr:row>46</xdr:row>
      <xdr:rowOff>9525</xdr:rowOff>
    </xdr:to>
    <xdr:pic>
      <xdr:nvPicPr>
        <xdr:cNvPr id="73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79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10160</xdr:colOff>
      <xdr:row>46</xdr:row>
      <xdr:rowOff>9525</xdr:rowOff>
    </xdr:to>
    <xdr:pic>
      <xdr:nvPicPr>
        <xdr:cNvPr id="73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10795</xdr:colOff>
      <xdr:row>46</xdr:row>
      <xdr:rowOff>9525</xdr:rowOff>
    </xdr:to>
    <xdr:pic>
      <xdr:nvPicPr>
        <xdr:cNvPr id="73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79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10160</xdr:colOff>
      <xdr:row>46</xdr:row>
      <xdr:rowOff>9525</xdr:rowOff>
    </xdr:to>
    <xdr:pic>
      <xdr:nvPicPr>
        <xdr:cNvPr id="73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10795</xdr:colOff>
      <xdr:row>46</xdr:row>
      <xdr:rowOff>9525</xdr:rowOff>
    </xdr:to>
    <xdr:pic>
      <xdr:nvPicPr>
        <xdr:cNvPr id="73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79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10160</xdr:colOff>
      <xdr:row>46</xdr:row>
      <xdr:rowOff>9525</xdr:rowOff>
    </xdr:to>
    <xdr:pic>
      <xdr:nvPicPr>
        <xdr:cNvPr id="73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10795</xdr:colOff>
      <xdr:row>46</xdr:row>
      <xdr:rowOff>9525</xdr:rowOff>
    </xdr:to>
    <xdr:pic>
      <xdr:nvPicPr>
        <xdr:cNvPr id="73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79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10160</xdr:colOff>
      <xdr:row>46</xdr:row>
      <xdr:rowOff>9525</xdr:rowOff>
    </xdr:to>
    <xdr:pic>
      <xdr:nvPicPr>
        <xdr:cNvPr id="73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10160</xdr:colOff>
      <xdr:row>46</xdr:row>
      <xdr:rowOff>9525</xdr:rowOff>
    </xdr:to>
    <xdr:pic>
      <xdr:nvPicPr>
        <xdr:cNvPr id="73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10795</xdr:colOff>
      <xdr:row>46</xdr:row>
      <xdr:rowOff>9525</xdr:rowOff>
    </xdr:to>
    <xdr:pic>
      <xdr:nvPicPr>
        <xdr:cNvPr id="73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79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10160</xdr:colOff>
      <xdr:row>46</xdr:row>
      <xdr:rowOff>9525</xdr:rowOff>
    </xdr:to>
    <xdr:pic>
      <xdr:nvPicPr>
        <xdr:cNvPr id="73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10795</xdr:colOff>
      <xdr:row>46</xdr:row>
      <xdr:rowOff>9525</xdr:rowOff>
    </xdr:to>
    <xdr:pic>
      <xdr:nvPicPr>
        <xdr:cNvPr id="73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79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10795</xdr:colOff>
      <xdr:row>46</xdr:row>
      <xdr:rowOff>9525</xdr:rowOff>
    </xdr:to>
    <xdr:pic>
      <xdr:nvPicPr>
        <xdr:cNvPr id="73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79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10160</xdr:colOff>
      <xdr:row>46</xdr:row>
      <xdr:rowOff>9525</xdr:rowOff>
    </xdr:to>
    <xdr:pic>
      <xdr:nvPicPr>
        <xdr:cNvPr id="73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10795</xdr:colOff>
      <xdr:row>46</xdr:row>
      <xdr:rowOff>9525</xdr:rowOff>
    </xdr:to>
    <xdr:pic>
      <xdr:nvPicPr>
        <xdr:cNvPr id="73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79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10160</xdr:colOff>
      <xdr:row>46</xdr:row>
      <xdr:rowOff>9525</xdr:rowOff>
    </xdr:to>
    <xdr:pic>
      <xdr:nvPicPr>
        <xdr:cNvPr id="73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10795</xdr:colOff>
      <xdr:row>46</xdr:row>
      <xdr:rowOff>9525</xdr:rowOff>
    </xdr:to>
    <xdr:pic>
      <xdr:nvPicPr>
        <xdr:cNvPr id="73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79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10160</xdr:colOff>
      <xdr:row>46</xdr:row>
      <xdr:rowOff>9525</xdr:rowOff>
    </xdr:to>
    <xdr:pic>
      <xdr:nvPicPr>
        <xdr:cNvPr id="73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10795</xdr:colOff>
      <xdr:row>46</xdr:row>
      <xdr:rowOff>9525</xdr:rowOff>
    </xdr:to>
    <xdr:pic>
      <xdr:nvPicPr>
        <xdr:cNvPr id="73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79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10160</xdr:colOff>
      <xdr:row>46</xdr:row>
      <xdr:rowOff>9525</xdr:rowOff>
    </xdr:to>
    <xdr:pic>
      <xdr:nvPicPr>
        <xdr:cNvPr id="73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10795</xdr:colOff>
      <xdr:row>46</xdr:row>
      <xdr:rowOff>9525</xdr:rowOff>
    </xdr:to>
    <xdr:pic>
      <xdr:nvPicPr>
        <xdr:cNvPr id="73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79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10160</xdr:colOff>
      <xdr:row>46</xdr:row>
      <xdr:rowOff>9525</xdr:rowOff>
    </xdr:to>
    <xdr:pic>
      <xdr:nvPicPr>
        <xdr:cNvPr id="73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10795</xdr:colOff>
      <xdr:row>46</xdr:row>
      <xdr:rowOff>9525</xdr:rowOff>
    </xdr:to>
    <xdr:pic>
      <xdr:nvPicPr>
        <xdr:cNvPr id="73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79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10160</xdr:colOff>
      <xdr:row>46</xdr:row>
      <xdr:rowOff>9525</xdr:rowOff>
    </xdr:to>
    <xdr:pic>
      <xdr:nvPicPr>
        <xdr:cNvPr id="73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10795</xdr:colOff>
      <xdr:row>46</xdr:row>
      <xdr:rowOff>9525</xdr:rowOff>
    </xdr:to>
    <xdr:pic>
      <xdr:nvPicPr>
        <xdr:cNvPr id="73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79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10160</xdr:colOff>
      <xdr:row>46</xdr:row>
      <xdr:rowOff>9525</xdr:rowOff>
    </xdr:to>
    <xdr:pic>
      <xdr:nvPicPr>
        <xdr:cNvPr id="73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10795</xdr:colOff>
      <xdr:row>46</xdr:row>
      <xdr:rowOff>9525</xdr:rowOff>
    </xdr:to>
    <xdr:pic>
      <xdr:nvPicPr>
        <xdr:cNvPr id="73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179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10160</xdr:colOff>
      <xdr:row>46</xdr:row>
      <xdr:rowOff>9525</xdr:rowOff>
    </xdr:to>
    <xdr:pic>
      <xdr:nvPicPr>
        <xdr:cNvPr id="73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10160</xdr:colOff>
      <xdr:row>46</xdr:row>
      <xdr:rowOff>9525</xdr:rowOff>
    </xdr:to>
    <xdr:pic>
      <xdr:nvPicPr>
        <xdr:cNvPr id="73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10795</xdr:colOff>
      <xdr:row>46</xdr:row>
      <xdr:rowOff>9525</xdr:rowOff>
    </xdr:to>
    <xdr:pic>
      <xdr:nvPicPr>
        <xdr:cNvPr id="73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79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10160</xdr:colOff>
      <xdr:row>46</xdr:row>
      <xdr:rowOff>9525</xdr:rowOff>
    </xdr:to>
    <xdr:pic>
      <xdr:nvPicPr>
        <xdr:cNvPr id="73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179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10795</xdr:colOff>
      <xdr:row>46</xdr:row>
      <xdr:rowOff>9525</xdr:rowOff>
    </xdr:to>
    <xdr:pic>
      <xdr:nvPicPr>
        <xdr:cNvPr id="73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79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46</xdr:row>
      <xdr:rowOff>0</xdr:rowOff>
    </xdr:from>
    <xdr:to>
      <xdr:col>5</xdr:col>
      <xdr:colOff>10795</xdr:colOff>
      <xdr:row>46</xdr:row>
      <xdr:rowOff>9525</xdr:rowOff>
    </xdr:to>
    <xdr:pic>
      <xdr:nvPicPr>
        <xdr:cNvPr id="73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179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10795</xdr:colOff>
      <xdr:row>47</xdr:row>
      <xdr:rowOff>9525</xdr:rowOff>
    </xdr:to>
    <xdr:pic>
      <xdr:nvPicPr>
        <xdr:cNvPr id="73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0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10160</xdr:colOff>
      <xdr:row>47</xdr:row>
      <xdr:rowOff>9525</xdr:rowOff>
    </xdr:to>
    <xdr:pic>
      <xdr:nvPicPr>
        <xdr:cNvPr id="737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10795</xdr:colOff>
      <xdr:row>47</xdr:row>
      <xdr:rowOff>9525</xdr:rowOff>
    </xdr:to>
    <xdr:pic>
      <xdr:nvPicPr>
        <xdr:cNvPr id="737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0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10160</xdr:colOff>
      <xdr:row>47</xdr:row>
      <xdr:rowOff>9525</xdr:rowOff>
    </xdr:to>
    <xdr:pic>
      <xdr:nvPicPr>
        <xdr:cNvPr id="737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10795</xdr:colOff>
      <xdr:row>47</xdr:row>
      <xdr:rowOff>9525</xdr:rowOff>
    </xdr:to>
    <xdr:pic>
      <xdr:nvPicPr>
        <xdr:cNvPr id="737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0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10160</xdr:colOff>
      <xdr:row>47</xdr:row>
      <xdr:rowOff>9525</xdr:rowOff>
    </xdr:to>
    <xdr:pic>
      <xdr:nvPicPr>
        <xdr:cNvPr id="737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10795</xdr:colOff>
      <xdr:row>47</xdr:row>
      <xdr:rowOff>9525</xdr:rowOff>
    </xdr:to>
    <xdr:pic>
      <xdr:nvPicPr>
        <xdr:cNvPr id="737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0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10160</xdr:colOff>
      <xdr:row>47</xdr:row>
      <xdr:rowOff>9525</xdr:rowOff>
    </xdr:to>
    <xdr:pic>
      <xdr:nvPicPr>
        <xdr:cNvPr id="737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10795</xdr:colOff>
      <xdr:row>47</xdr:row>
      <xdr:rowOff>9525</xdr:rowOff>
    </xdr:to>
    <xdr:pic>
      <xdr:nvPicPr>
        <xdr:cNvPr id="738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0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10160</xdr:colOff>
      <xdr:row>47</xdr:row>
      <xdr:rowOff>9525</xdr:rowOff>
    </xdr:to>
    <xdr:pic>
      <xdr:nvPicPr>
        <xdr:cNvPr id="738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10795</xdr:colOff>
      <xdr:row>47</xdr:row>
      <xdr:rowOff>9525</xdr:rowOff>
    </xdr:to>
    <xdr:pic>
      <xdr:nvPicPr>
        <xdr:cNvPr id="738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0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10160</xdr:colOff>
      <xdr:row>47</xdr:row>
      <xdr:rowOff>9525</xdr:rowOff>
    </xdr:to>
    <xdr:pic>
      <xdr:nvPicPr>
        <xdr:cNvPr id="738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10795</xdr:colOff>
      <xdr:row>47</xdr:row>
      <xdr:rowOff>9525</xdr:rowOff>
    </xdr:to>
    <xdr:pic>
      <xdr:nvPicPr>
        <xdr:cNvPr id="738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0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10160</xdr:colOff>
      <xdr:row>47</xdr:row>
      <xdr:rowOff>9525</xdr:rowOff>
    </xdr:to>
    <xdr:pic>
      <xdr:nvPicPr>
        <xdr:cNvPr id="738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10795</xdr:colOff>
      <xdr:row>47</xdr:row>
      <xdr:rowOff>9525</xdr:rowOff>
    </xdr:to>
    <xdr:pic>
      <xdr:nvPicPr>
        <xdr:cNvPr id="738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0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10160</xdr:colOff>
      <xdr:row>47</xdr:row>
      <xdr:rowOff>9525</xdr:rowOff>
    </xdr:to>
    <xdr:pic>
      <xdr:nvPicPr>
        <xdr:cNvPr id="738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10160</xdr:colOff>
      <xdr:row>47</xdr:row>
      <xdr:rowOff>9525</xdr:rowOff>
    </xdr:to>
    <xdr:pic>
      <xdr:nvPicPr>
        <xdr:cNvPr id="73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10795</xdr:colOff>
      <xdr:row>47</xdr:row>
      <xdr:rowOff>9525</xdr:rowOff>
    </xdr:to>
    <xdr:pic>
      <xdr:nvPicPr>
        <xdr:cNvPr id="738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0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10160</xdr:colOff>
      <xdr:row>47</xdr:row>
      <xdr:rowOff>9525</xdr:rowOff>
    </xdr:to>
    <xdr:pic>
      <xdr:nvPicPr>
        <xdr:cNvPr id="73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10795</xdr:colOff>
      <xdr:row>47</xdr:row>
      <xdr:rowOff>9525</xdr:rowOff>
    </xdr:to>
    <xdr:pic>
      <xdr:nvPicPr>
        <xdr:cNvPr id="73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0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10795</xdr:colOff>
      <xdr:row>47</xdr:row>
      <xdr:rowOff>9525</xdr:rowOff>
    </xdr:to>
    <xdr:pic>
      <xdr:nvPicPr>
        <xdr:cNvPr id="73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0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10160</xdr:colOff>
      <xdr:row>47</xdr:row>
      <xdr:rowOff>9525</xdr:rowOff>
    </xdr:to>
    <xdr:pic>
      <xdr:nvPicPr>
        <xdr:cNvPr id="739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10795</xdr:colOff>
      <xdr:row>47</xdr:row>
      <xdr:rowOff>9525</xdr:rowOff>
    </xdr:to>
    <xdr:pic>
      <xdr:nvPicPr>
        <xdr:cNvPr id="739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0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10160</xdr:colOff>
      <xdr:row>47</xdr:row>
      <xdr:rowOff>9525</xdr:rowOff>
    </xdr:to>
    <xdr:pic>
      <xdr:nvPicPr>
        <xdr:cNvPr id="739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10795</xdr:colOff>
      <xdr:row>47</xdr:row>
      <xdr:rowOff>9525</xdr:rowOff>
    </xdr:to>
    <xdr:pic>
      <xdr:nvPicPr>
        <xdr:cNvPr id="73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0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10160</xdr:colOff>
      <xdr:row>47</xdr:row>
      <xdr:rowOff>9525</xdr:rowOff>
    </xdr:to>
    <xdr:pic>
      <xdr:nvPicPr>
        <xdr:cNvPr id="739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10795</xdr:colOff>
      <xdr:row>47</xdr:row>
      <xdr:rowOff>9525</xdr:rowOff>
    </xdr:to>
    <xdr:pic>
      <xdr:nvPicPr>
        <xdr:cNvPr id="739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0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10160</xdr:colOff>
      <xdr:row>47</xdr:row>
      <xdr:rowOff>9525</xdr:rowOff>
    </xdr:to>
    <xdr:pic>
      <xdr:nvPicPr>
        <xdr:cNvPr id="739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10795</xdr:colOff>
      <xdr:row>47</xdr:row>
      <xdr:rowOff>9525</xdr:rowOff>
    </xdr:to>
    <xdr:pic>
      <xdr:nvPicPr>
        <xdr:cNvPr id="740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0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10160</xdr:colOff>
      <xdr:row>47</xdr:row>
      <xdr:rowOff>9525</xdr:rowOff>
    </xdr:to>
    <xdr:pic>
      <xdr:nvPicPr>
        <xdr:cNvPr id="740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10795</xdr:colOff>
      <xdr:row>47</xdr:row>
      <xdr:rowOff>9525</xdr:rowOff>
    </xdr:to>
    <xdr:pic>
      <xdr:nvPicPr>
        <xdr:cNvPr id="740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0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10160</xdr:colOff>
      <xdr:row>47</xdr:row>
      <xdr:rowOff>9525</xdr:rowOff>
    </xdr:to>
    <xdr:pic>
      <xdr:nvPicPr>
        <xdr:cNvPr id="740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10795</xdr:colOff>
      <xdr:row>47</xdr:row>
      <xdr:rowOff>9525</xdr:rowOff>
    </xdr:to>
    <xdr:pic>
      <xdr:nvPicPr>
        <xdr:cNvPr id="740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0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10160</xdr:colOff>
      <xdr:row>47</xdr:row>
      <xdr:rowOff>9525</xdr:rowOff>
    </xdr:to>
    <xdr:pic>
      <xdr:nvPicPr>
        <xdr:cNvPr id="740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10795</xdr:colOff>
      <xdr:row>47</xdr:row>
      <xdr:rowOff>9525</xdr:rowOff>
    </xdr:to>
    <xdr:pic>
      <xdr:nvPicPr>
        <xdr:cNvPr id="740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0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10160</xdr:colOff>
      <xdr:row>47</xdr:row>
      <xdr:rowOff>9525</xdr:rowOff>
    </xdr:to>
    <xdr:pic>
      <xdr:nvPicPr>
        <xdr:cNvPr id="740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10160</xdr:colOff>
      <xdr:row>47</xdr:row>
      <xdr:rowOff>9525</xdr:rowOff>
    </xdr:to>
    <xdr:pic>
      <xdr:nvPicPr>
        <xdr:cNvPr id="74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10795</xdr:colOff>
      <xdr:row>47</xdr:row>
      <xdr:rowOff>9525</xdr:rowOff>
    </xdr:to>
    <xdr:pic>
      <xdr:nvPicPr>
        <xdr:cNvPr id="740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0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10160</xdr:colOff>
      <xdr:row>47</xdr:row>
      <xdr:rowOff>9525</xdr:rowOff>
    </xdr:to>
    <xdr:pic>
      <xdr:nvPicPr>
        <xdr:cNvPr id="74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0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10795</xdr:colOff>
      <xdr:row>47</xdr:row>
      <xdr:rowOff>9525</xdr:rowOff>
    </xdr:to>
    <xdr:pic>
      <xdr:nvPicPr>
        <xdr:cNvPr id="74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0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10795</xdr:colOff>
      <xdr:row>47</xdr:row>
      <xdr:rowOff>9525</xdr:rowOff>
    </xdr:to>
    <xdr:pic>
      <xdr:nvPicPr>
        <xdr:cNvPr id="74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0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10795</xdr:colOff>
      <xdr:row>48</xdr:row>
      <xdr:rowOff>9525</xdr:rowOff>
    </xdr:to>
    <xdr:pic>
      <xdr:nvPicPr>
        <xdr:cNvPr id="74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29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10160</xdr:colOff>
      <xdr:row>48</xdr:row>
      <xdr:rowOff>9525</xdr:rowOff>
    </xdr:to>
    <xdr:pic>
      <xdr:nvPicPr>
        <xdr:cNvPr id="74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10795</xdr:colOff>
      <xdr:row>48</xdr:row>
      <xdr:rowOff>9525</xdr:rowOff>
    </xdr:to>
    <xdr:pic>
      <xdr:nvPicPr>
        <xdr:cNvPr id="74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29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10160</xdr:colOff>
      <xdr:row>48</xdr:row>
      <xdr:rowOff>9525</xdr:rowOff>
    </xdr:to>
    <xdr:pic>
      <xdr:nvPicPr>
        <xdr:cNvPr id="74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10795</xdr:colOff>
      <xdr:row>48</xdr:row>
      <xdr:rowOff>9525</xdr:rowOff>
    </xdr:to>
    <xdr:pic>
      <xdr:nvPicPr>
        <xdr:cNvPr id="74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29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10160</xdr:colOff>
      <xdr:row>48</xdr:row>
      <xdr:rowOff>9525</xdr:rowOff>
    </xdr:to>
    <xdr:pic>
      <xdr:nvPicPr>
        <xdr:cNvPr id="74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10795</xdr:colOff>
      <xdr:row>48</xdr:row>
      <xdr:rowOff>9525</xdr:rowOff>
    </xdr:to>
    <xdr:pic>
      <xdr:nvPicPr>
        <xdr:cNvPr id="74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29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10160</xdr:colOff>
      <xdr:row>48</xdr:row>
      <xdr:rowOff>9525</xdr:rowOff>
    </xdr:to>
    <xdr:pic>
      <xdr:nvPicPr>
        <xdr:cNvPr id="74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10795</xdr:colOff>
      <xdr:row>48</xdr:row>
      <xdr:rowOff>9525</xdr:rowOff>
    </xdr:to>
    <xdr:pic>
      <xdr:nvPicPr>
        <xdr:cNvPr id="74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29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10160</xdr:colOff>
      <xdr:row>48</xdr:row>
      <xdr:rowOff>9525</xdr:rowOff>
    </xdr:to>
    <xdr:pic>
      <xdr:nvPicPr>
        <xdr:cNvPr id="74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10795</xdr:colOff>
      <xdr:row>48</xdr:row>
      <xdr:rowOff>9525</xdr:rowOff>
    </xdr:to>
    <xdr:pic>
      <xdr:nvPicPr>
        <xdr:cNvPr id="74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29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10160</xdr:colOff>
      <xdr:row>48</xdr:row>
      <xdr:rowOff>9525</xdr:rowOff>
    </xdr:to>
    <xdr:pic>
      <xdr:nvPicPr>
        <xdr:cNvPr id="74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10795</xdr:colOff>
      <xdr:row>48</xdr:row>
      <xdr:rowOff>9525</xdr:rowOff>
    </xdr:to>
    <xdr:pic>
      <xdr:nvPicPr>
        <xdr:cNvPr id="74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29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10160</xdr:colOff>
      <xdr:row>48</xdr:row>
      <xdr:rowOff>9525</xdr:rowOff>
    </xdr:to>
    <xdr:pic>
      <xdr:nvPicPr>
        <xdr:cNvPr id="74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10795</xdr:colOff>
      <xdr:row>48</xdr:row>
      <xdr:rowOff>9525</xdr:rowOff>
    </xdr:to>
    <xdr:pic>
      <xdr:nvPicPr>
        <xdr:cNvPr id="74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29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10160</xdr:colOff>
      <xdr:row>48</xdr:row>
      <xdr:rowOff>9525</xdr:rowOff>
    </xdr:to>
    <xdr:pic>
      <xdr:nvPicPr>
        <xdr:cNvPr id="74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10160</xdr:colOff>
      <xdr:row>48</xdr:row>
      <xdr:rowOff>9525</xdr:rowOff>
    </xdr:to>
    <xdr:pic>
      <xdr:nvPicPr>
        <xdr:cNvPr id="74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10795</xdr:colOff>
      <xdr:row>48</xdr:row>
      <xdr:rowOff>9525</xdr:rowOff>
    </xdr:to>
    <xdr:pic>
      <xdr:nvPicPr>
        <xdr:cNvPr id="74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29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10160</xdr:colOff>
      <xdr:row>48</xdr:row>
      <xdr:rowOff>9525</xdr:rowOff>
    </xdr:to>
    <xdr:pic>
      <xdr:nvPicPr>
        <xdr:cNvPr id="74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10795</xdr:colOff>
      <xdr:row>48</xdr:row>
      <xdr:rowOff>9525</xdr:rowOff>
    </xdr:to>
    <xdr:pic>
      <xdr:nvPicPr>
        <xdr:cNvPr id="74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29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10795</xdr:colOff>
      <xdr:row>48</xdr:row>
      <xdr:rowOff>9525</xdr:rowOff>
    </xdr:to>
    <xdr:pic>
      <xdr:nvPicPr>
        <xdr:cNvPr id="74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29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10160</xdr:colOff>
      <xdr:row>48</xdr:row>
      <xdr:rowOff>9525</xdr:rowOff>
    </xdr:to>
    <xdr:pic>
      <xdr:nvPicPr>
        <xdr:cNvPr id="74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10795</xdr:colOff>
      <xdr:row>48</xdr:row>
      <xdr:rowOff>9525</xdr:rowOff>
    </xdr:to>
    <xdr:pic>
      <xdr:nvPicPr>
        <xdr:cNvPr id="74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29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10160</xdr:colOff>
      <xdr:row>48</xdr:row>
      <xdr:rowOff>9525</xdr:rowOff>
    </xdr:to>
    <xdr:pic>
      <xdr:nvPicPr>
        <xdr:cNvPr id="74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10795</xdr:colOff>
      <xdr:row>48</xdr:row>
      <xdr:rowOff>9525</xdr:rowOff>
    </xdr:to>
    <xdr:pic>
      <xdr:nvPicPr>
        <xdr:cNvPr id="74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29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10160</xdr:colOff>
      <xdr:row>48</xdr:row>
      <xdr:rowOff>9525</xdr:rowOff>
    </xdr:to>
    <xdr:pic>
      <xdr:nvPicPr>
        <xdr:cNvPr id="74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10795</xdr:colOff>
      <xdr:row>48</xdr:row>
      <xdr:rowOff>9525</xdr:rowOff>
    </xdr:to>
    <xdr:pic>
      <xdr:nvPicPr>
        <xdr:cNvPr id="74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29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10160</xdr:colOff>
      <xdr:row>48</xdr:row>
      <xdr:rowOff>9525</xdr:rowOff>
    </xdr:to>
    <xdr:pic>
      <xdr:nvPicPr>
        <xdr:cNvPr id="74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10795</xdr:colOff>
      <xdr:row>48</xdr:row>
      <xdr:rowOff>9525</xdr:rowOff>
    </xdr:to>
    <xdr:pic>
      <xdr:nvPicPr>
        <xdr:cNvPr id="74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29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10160</xdr:colOff>
      <xdr:row>48</xdr:row>
      <xdr:rowOff>9525</xdr:rowOff>
    </xdr:to>
    <xdr:pic>
      <xdr:nvPicPr>
        <xdr:cNvPr id="74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10795</xdr:colOff>
      <xdr:row>48</xdr:row>
      <xdr:rowOff>9525</xdr:rowOff>
    </xdr:to>
    <xdr:pic>
      <xdr:nvPicPr>
        <xdr:cNvPr id="74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29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10160</xdr:colOff>
      <xdr:row>48</xdr:row>
      <xdr:rowOff>9525</xdr:rowOff>
    </xdr:to>
    <xdr:pic>
      <xdr:nvPicPr>
        <xdr:cNvPr id="74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10795</xdr:colOff>
      <xdr:row>48</xdr:row>
      <xdr:rowOff>9525</xdr:rowOff>
    </xdr:to>
    <xdr:pic>
      <xdr:nvPicPr>
        <xdr:cNvPr id="74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29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10160</xdr:colOff>
      <xdr:row>48</xdr:row>
      <xdr:rowOff>9525</xdr:rowOff>
    </xdr:to>
    <xdr:pic>
      <xdr:nvPicPr>
        <xdr:cNvPr id="74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10795</xdr:colOff>
      <xdr:row>48</xdr:row>
      <xdr:rowOff>9525</xdr:rowOff>
    </xdr:to>
    <xdr:pic>
      <xdr:nvPicPr>
        <xdr:cNvPr id="74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29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10160</xdr:colOff>
      <xdr:row>48</xdr:row>
      <xdr:rowOff>9525</xdr:rowOff>
    </xdr:to>
    <xdr:pic>
      <xdr:nvPicPr>
        <xdr:cNvPr id="74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10160</xdr:colOff>
      <xdr:row>48</xdr:row>
      <xdr:rowOff>9525</xdr:rowOff>
    </xdr:to>
    <xdr:pic>
      <xdr:nvPicPr>
        <xdr:cNvPr id="74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10795</xdr:colOff>
      <xdr:row>48</xdr:row>
      <xdr:rowOff>9525</xdr:rowOff>
    </xdr:to>
    <xdr:pic>
      <xdr:nvPicPr>
        <xdr:cNvPr id="74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29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10160</xdr:colOff>
      <xdr:row>48</xdr:row>
      <xdr:rowOff>9525</xdr:rowOff>
    </xdr:to>
    <xdr:pic>
      <xdr:nvPicPr>
        <xdr:cNvPr id="74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29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10795</xdr:colOff>
      <xdr:row>48</xdr:row>
      <xdr:rowOff>9525</xdr:rowOff>
    </xdr:to>
    <xdr:pic>
      <xdr:nvPicPr>
        <xdr:cNvPr id="74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29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10795</xdr:colOff>
      <xdr:row>48</xdr:row>
      <xdr:rowOff>9525</xdr:rowOff>
    </xdr:to>
    <xdr:pic>
      <xdr:nvPicPr>
        <xdr:cNvPr id="74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29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10795</xdr:colOff>
      <xdr:row>49</xdr:row>
      <xdr:rowOff>9525</xdr:rowOff>
    </xdr:to>
    <xdr:pic>
      <xdr:nvPicPr>
        <xdr:cNvPr id="74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5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10160</xdr:colOff>
      <xdr:row>49</xdr:row>
      <xdr:rowOff>9525</xdr:rowOff>
    </xdr:to>
    <xdr:pic>
      <xdr:nvPicPr>
        <xdr:cNvPr id="745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10795</xdr:colOff>
      <xdr:row>49</xdr:row>
      <xdr:rowOff>9525</xdr:rowOff>
    </xdr:to>
    <xdr:pic>
      <xdr:nvPicPr>
        <xdr:cNvPr id="745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5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10160</xdr:colOff>
      <xdr:row>49</xdr:row>
      <xdr:rowOff>9525</xdr:rowOff>
    </xdr:to>
    <xdr:pic>
      <xdr:nvPicPr>
        <xdr:cNvPr id="745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10795</xdr:colOff>
      <xdr:row>49</xdr:row>
      <xdr:rowOff>9525</xdr:rowOff>
    </xdr:to>
    <xdr:pic>
      <xdr:nvPicPr>
        <xdr:cNvPr id="745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5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10160</xdr:colOff>
      <xdr:row>49</xdr:row>
      <xdr:rowOff>9525</xdr:rowOff>
    </xdr:to>
    <xdr:pic>
      <xdr:nvPicPr>
        <xdr:cNvPr id="745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10795</xdr:colOff>
      <xdr:row>49</xdr:row>
      <xdr:rowOff>9525</xdr:rowOff>
    </xdr:to>
    <xdr:pic>
      <xdr:nvPicPr>
        <xdr:cNvPr id="746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5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10160</xdr:colOff>
      <xdr:row>49</xdr:row>
      <xdr:rowOff>9525</xdr:rowOff>
    </xdr:to>
    <xdr:pic>
      <xdr:nvPicPr>
        <xdr:cNvPr id="746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10795</xdr:colOff>
      <xdr:row>49</xdr:row>
      <xdr:rowOff>9525</xdr:rowOff>
    </xdr:to>
    <xdr:pic>
      <xdr:nvPicPr>
        <xdr:cNvPr id="746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5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10160</xdr:colOff>
      <xdr:row>49</xdr:row>
      <xdr:rowOff>9525</xdr:rowOff>
    </xdr:to>
    <xdr:pic>
      <xdr:nvPicPr>
        <xdr:cNvPr id="746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10795</xdr:colOff>
      <xdr:row>49</xdr:row>
      <xdr:rowOff>9525</xdr:rowOff>
    </xdr:to>
    <xdr:pic>
      <xdr:nvPicPr>
        <xdr:cNvPr id="746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5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10160</xdr:colOff>
      <xdr:row>49</xdr:row>
      <xdr:rowOff>9525</xdr:rowOff>
    </xdr:to>
    <xdr:pic>
      <xdr:nvPicPr>
        <xdr:cNvPr id="746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10795</xdr:colOff>
      <xdr:row>49</xdr:row>
      <xdr:rowOff>9525</xdr:rowOff>
    </xdr:to>
    <xdr:pic>
      <xdr:nvPicPr>
        <xdr:cNvPr id="746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5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10160</xdr:colOff>
      <xdr:row>49</xdr:row>
      <xdr:rowOff>9525</xdr:rowOff>
    </xdr:to>
    <xdr:pic>
      <xdr:nvPicPr>
        <xdr:cNvPr id="746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10795</xdr:colOff>
      <xdr:row>49</xdr:row>
      <xdr:rowOff>9525</xdr:rowOff>
    </xdr:to>
    <xdr:pic>
      <xdr:nvPicPr>
        <xdr:cNvPr id="746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5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10160</xdr:colOff>
      <xdr:row>49</xdr:row>
      <xdr:rowOff>9525</xdr:rowOff>
    </xdr:to>
    <xdr:pic>
      <xdr:nvPicPr>
        <xdr:cNvPr id="746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10160</xdr:colOff>
      <xdr:row>49</xdr:row>
      <xdr:rowOff>9525</xdr:rowOff>
    </xdr:to>
    <xdr:pic>
      <xdr:nvPicPr>
        <xdr:cNvPr id="74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10795</xdr:colOff>
      <xdr:row>49</xdr:row>
      <xdr:rowOff>9525</xdr:rowOff>
    </xdr:to>
    <xdr:pic>
      <xdr:nvPicPr>
        <xdr:cNvPr id="74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5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10160</xdr:colOff>
      <xdr:row>49</xdr:row>
      <xdr:rowOff>9525</xdr:rowOff>
    </xdr:to>
    <xdr:pic>
      <xdr:nvPicPr>
        <xdr:cNvPr id="747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10795</xdr:colOff>
      <xdr:row>49</xdr:row>
      <xdr:rowOff>9525</xdr:rowOff>
    </xdr:to>
    <xdr:pic>
      <xdr:nvPicPr>
        <xdr:cNvPr id="74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5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10795</xdr:colOff>
      <xdr:row>49</xdr:row>
      <xdr:rowOff>9525</xdr:rowOff>
    </xdr:to>
    <xdr:pic>
      <xdr:nvPicPr>
        <xdr:cNvPr id="74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5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10160</xdr:colOff>
      <xdr:row>49</xdr:row>
      <xdr:rowOff>9525</xdr:rowOff>
    </xdr:to>
    <xdr:pic>
      <xdr:nvPicPr>
        <xdr:cNvPr id="747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10795</xdr:colOff>
      <xdr:row>49</xdr:row>
      <xdr:rowOff>9525</xdr:rowOff>
    </xdr:to>
    <xdr:pic>
      <xdr:nvPicPr>
        <xdr:cNvPr id="747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5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10160</xdr:colOff>
      <xdr:row>49</xdr:row>
      <xdr:rowOff>9525</xdr:rowOff>
    </xdr:to>
    <xdr:pic>
      <xdr:nvPicPr>
        <xdr:cNvPr id="747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10795</xdr:colOff>
      <xdr:row>49</xdr:row>
      <xdr:rowOff>9525</xdr:rowOff>
    </xdr:to>
    <xdr:pic>
      <xdr:nvPicPr>
        <xdr:cNvPr id="747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5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10160</xdr:colOff>
      <xdr:row>49</xdr:row>
      <xdr:rowOff>9525</xdr:rowOff>
    </xdr:to>
    <xdr:pic>
      <xdr:nvPicPr>
        <xdr:cNvPr id="747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10795</xdr:colOff>
      <xdr:row>49</xdr:row>
      <xdr:rowOff>9525</xdr:rowOff>
    </xdr:to>
    <xdr:pic>
      <xdr:nvPicPr>
        <xdr:cNvPr id="748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5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10160</xdr:colOff>
      <xdr:row>49</xdr:row>
      <xdr:rowOff>9525</xdr:rowOff>
    </xdr:to>
    <xdr:pic>
      <xdr:nvPicPr>
        <xdr:cNvPr id="748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10795</xdr:colOff>
      <xdr:row>49</xdr:row>
      <xdr:rowOff>9525</xdr:rowOff>
    </xdr:to>
    <xdr:pic>
      <xdr:nvPicPr>
        <xdr:cNvPr id="748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5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10160</xdr:colOff>
      <xdr:row>49</xdr:row>
      <xdr:rowOff>9525</xdr:rowOff>
    </xdr:to>
    <xdr:pic>
      <xdr:nvPicPr>
        <xdr:cNvPr id="748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10795</xdr:colOff>
      <xdr:row>49</xdr:row>
      <xdr:rowOff>9525</xdr:rowOff>
    </xdr:to>
    <xdr:pic>
      <xdr:nvPicPr>
        <xdr:cNvPr id="748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5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10160</xdr:colOff>
      <xdr:row>49</xdr:row>
      <xdr:rowOff>9525</xdr:rowOff>
    </xdr:to>
    <xdr:pic>
      <xdr:nvPicPr>
        <xdr:cNvPr id="748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10795</xdr:colOff>
      <xdr:row>49</xdr:row>
      <xdr:rowOff>9525</xdr:rowOff>
    </xdr:to>
    <xdr:pic>
      <xdr:nvPicPr>
        <xdr:cNvPr id="748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5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10160</xdr:colOff>
      <xdr:row>49</xdr:row>
      <xdr:rowOff>9525</xdr:rowOff>
    </xdr:to>
    <xdr:pic>
      <xdr:nvPicPr>
        <xdr:cNvPr id="748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10795</xdr:colOff>
      <xdr:row>49</xdr:row>
      <xdr:rowOff>9525</xdr:rowOff>
    </xdr:to>
    <xdr:pic>
      <xdr:nvPicPr>
        <xdr:cNvPr id="748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5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10160</xdr:colOff>
      <xdr:row>49</xdr:row>
      <xdr:rowOff>9525</xdr:rowOff>
    </xdr:to>
    <xdr:pic>
      <xdr:nvPicPr>
        <xdr:cNvPr id="748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10160</xdr:colOff>
      <xdr:row>49</xdr:row>
      <xdr:rowOff>9525</xdr:rowOff>
    </xdr:to>
    <xdr:pic>
      <xdr:nvPicPr>
        <xdr:cNvPr id="74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10795</xdr:colOff>
      <xdr:row>49</xdr:row>
      <xdr:rowOff>9525</xdr:rowOff>
    </xdr:to>
    <xdr:pic>
      <xdr:nvPicPr>
        <xdr:cNvPr id="749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5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10160</xdr:colOff>
      <xdr:row>49</xdr:row>
      <xdr:rowOff>9525</xdr:rowOff>
    </xdr:to>
    <xdr:pic>
      <xdr:nvPicPr>
        <xdr:cNvPr id="749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5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10795</xdr:colOff>
      <xdr:row>49</xdr:row>
      <xdr:rowOff>9525</xdr:rowOff>
    </xdr:to>
    <xdr:pic>
      <xdr:nvPicPr>
        <xdr:cNvPr id="74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5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10795</xdr:colOff>
      <xdr:row>49</xdr:row>
      <xdr:rowOff>9525</xdr:rowOff>
    </xdr:to>
    <xdr:pic>
      <xdr:nvPicPr>
        <xdr:cNvPr id="74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5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10795</xdr:colOff>
      <xdr:row>50</xdr:row>
      <xdr:rowOff>9525</xdr:rowOff>
    </xdr:to>
    <xdr:pic>
      <xdr:nvPicPr>
        <xdr:cNvPr id="74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8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10160</xdr:colOff>
      <xdr:row>50</xdr:row>
      <xdr:rowOff>9525</xdr:rowOff>
    </xdr:to>
    <xdr:pic>
      <xdr:nvPicPr>
        <xdr:cNvPr id="74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10795</xdr:colOff>
      <xdr:row>50</xdr:row>
      <xdr:rowOff>9525</xdr:rowOff>
    </xdr:to>
    <xdr:pic>
      <xdr:nvPicPr>
        <xdr:cNvPr id="74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8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10160</xdr:colOff>
      <xdr:row>50</xdr:row>
      <xdr:rowOff>9525</xdr:rowOff>
    </xdr:to>
    <xdr:pic>
      <xdr:nvPicPr>
        <xdr:cNvPr id="74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10795</xdr:colOff>
      <xdr:row>50</xdr:row>
      <xdr:rowOff>9525</xdr:rowOff>
    </xdr:to>
    <xdr:pic>
      <xdr:nvPicPr>
        <xdr:cNvPr id="74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8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10160</xdr:colOff>
      <xdr:row>50</xdr:row>
      <xdr:rowOff>9525</xdr:rowOff>
    </xdr:to>
    <xdr:pic>
      <xdr:nvPicPr>
        <xdr:cNvPr id="75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10795</xdr:colOff>
      <xdr:row>50</xdr:row>
      <xdr:rowOff>9525</xdr:rowOff>
    </xdr:to>
    <xdr:pic>
      <xdr:nvPicPr>
        <xdr:cNvPr id="75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8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10160</xdr:colOff>
      <xdr:row>50</xdr:row>
      <xdr:rowOff>9525</xdr:rowOff>
    </xdr:to>
    <xdr:pic>
      <xdr:nvPicPr>
        <xdr:cNvPr id="75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10795</xdr:colOff>
      <xdr:row>50</xdr:row>
      <xdr:rowOff>9525</xdr:rowOff>
    </xdr:to>
    <xdr:pic>
      <xdr:nvPicPr>
        <xdr:cNvPr id="75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8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10160</xdr:colOff>
      <xdr:row>50</xdr:row>
      <xdr:rowOff>9525</xdr:rowOff>
    </xdr:to>
    <xdr:pic>
      <xdr:nvPicPr>
        <xdr:cNvPr id="75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10795</xdr:colOff>
      <xdr:row>50</xdr:row>
      <xdr:rowOff>9525</xdr:rowOff>
    </xdr:to>
    <xdr:pic>
      <xdr:nvPicPr>
        <xdr:cNvPr id="75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8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10160</xdr:colOff>
      <xdr:row>50</xdr:row>
      <xdr:rowOff>9525</xdr:rowOff>
    </xdr:to>
    <xdr:pic>
      <xdr:nvPicPr>
        <xdr:cNvPr id="75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10795</xdr:colOff>
      <xdr:row>50</xdr:row>
      <xdr:rowOff>9525</xdr:rowOff>
    </xdr:to>
    <xdr:pic>
      <xdr:nvPicPr>
        <xdr:cNvPr id="75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8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10160</xdr:colOff>
      <xdr:row>50</xdr:row>
      <xdr:rowOff>9525</xdr:rowOff>
    </xdr:to>
    <xdr:pic>
      <xdr:nvPicPr>
        <xdr:cNvPr id="75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10795</xdr:colOff>
      <xdr:row>50</xdr:row>
      <xdr:rowOff>9525</xdr:rowOff>
    </xdr:to>
    <xdr:pic>
      <xdr:nvPicPr>
        <xdr:cNvPr id="75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8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10160</xdr:colOff>
      <xdr:row>50</xdr:row>
      <xdr:rowOff>9525</xdr:rowOff>
    </xdr:to>
    <xdr:pic>
      <xdr:nvPicPr>
        <xdr:cNvPr id="75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10160</xdr:colOff>
      <xdr:row>50</xdr:row>
      <xdr:rowOff>9525</xdr:rowOff>
    </xdr:to>
    <xdr:pic>
      <xdr:nvPicPr>
        <xdr:cNvPr id="75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10795</xdr:colOff>
      <xdr:row>50</xdr:row>
      <xdr:rowOff>9525</xdr:rowOff>
    </xdr:to>
    <xdr:pic>
      <xdr:nvPicPr>
        <xdr:cNvPr id="75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8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10160</xdr:colOff>
      <xdr:row>50</xdr:row>
      <xdr:rowOff>9525</xdr:rowOff>
    </xdr:to>
    <xdr:pic>
      <xdr:nvPicPr>
        <xdr:cNvPr id="75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10795</xdr:colOff>
      <xdr:row>50</xdr:row>
      <xdr:rowOff>9525</xdr:rowOff>
    </xdr:to>
    <xdr:pic>
      <xdr:nvPicPr>
        <xdr:cNvPr id="75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8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10795</xdr:colOff>
      <xdr:row>50</xdr:row>
      <xdr:rowOff>9525</xdr:rowOff>
    </xdr:to>
    <xdr:pic>
      <xdr:nvPicPr>
        <xdr:cNvPr id="75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8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10160</xdr:colOff>
      <xdr:row>50</xdr:row>
      <xdr:rowOff>9525</xdr:rowOff>
    </xdr:to>
    <xdr:pic>
      <xdr:nvPicPr>
        <xdr:cNvPr id="75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10795</xdr:colOff>
      <xdr:row>50</xdr:row>
      <xdr:rowOff>9525</xdr:rowOff>
    </xdr:to>
    <xdr:pic>
      <xdr:nvPicPr>
        <xdr:cNvPr id="75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8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10160</xdr:colOff>
      <xdr:row>50</xdr:row>
      <xdr:rowOff>9525</xdr:rowOff>
    </xdr:to>
    <xdr:pic>
      <xdr:nvPicPr>
        <xdr:cNvPr id="75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10795</xdr:colOff>
      <xdr:row>50</xdr:row>
      <xdr:rowOff>9525</xdr:rowOff>
    </xdr:to>
    <xdr:pic>
      <xdr:nvPicPr>
        <xdr:cNvPr id="75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8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10160</xdr:colOff>
      <xdr:row>50</xdr:row>
      <xdr:rowOff>9525</xdr:rowOff>
    </xdr:to>
    <xdr:pic>
      <xdr:nvPicPr>
        <xdr:cNvPr id="75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10795</xdr:colOff>
      <xdr:row>50</xdr:row>
      <xdr:rowOff>9525</xdr:rowOff>
    </xdr:to>
    <xdr:pic>
      <xdr:nvPicPr>
        <xdr:cNvPr id="75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8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10160</xdr:colOff>
      <xdr:row>50</xdr:row>
      <xdr:rowOff>9525</xdr:rowOff>
    </xdr:to>
    <xdr:pic>
      <xdr:nvPicPr>
        <xdr:cNvPr id="75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10795</xdr:colOff>
      <xdr:row>50</xdr:row>
      <xdr:rowOff>9525</xdr:rowOff>
    </xdr:to>
    <xdr:pic>
      <xdr:nvPicPr>
        <xdr:cNvPr id="75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8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10160</xdr:colOff>
      <xdr:row>50</xdr:row>
      <xdr:rowOff>9525</xdr:rowOff>
    </xdr:to>
    <xdr:pic>
      <xdr:nvPicPr>
        <xdr:cNvPr id="75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10795</xdr:colOff>
      <xdr:row>50</xdr:row>
      <xdr:rowOff>9525</xdr:rowOff>
    </xdr:to>
    <xdr:pic>
      <xdr:nvPicPr>
        <xdr:cNvPr id="75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8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10160</xdr:colOff>
      <xdr:row>50</xdr:row>
      <xdr:rowOff>9525</xdr:rowOff>
    </xdr:to>
    <xdr:pic>
      <xdr:nvPicPr>
        <xdr:cNvPr id="75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10795</xdr:colOff>
      <xdr:row>50</xdr:row>
      <xdr:rowOff>9525</xdr:rowOff>
    </xdr:to>
    <xdr:pic>
      <xdr:nvPicPr>
        <xdr:cNvPr id="75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8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10160</xdr:colOff>
      <xdr:row>50</xdr:row>
      <xdr:rowOff>9525</xdr:rowOff>
    </xdr:to>
    <xdr:pic>
      <xdr:nvPicPr>
        <xdr:cNvPr id="75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10795</xdr:colOff>
      <xdr:row>50</xdr:row>
      <xdr:rowOff>9525</xdr:rowOff>
    </xdr:to>
    <xdr:pic>
      <xdr:nvPicPr>
        <xdr:cNvPr id="75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28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10160</xdr:colOff>
      <xdr:row>50</xdr:row>
      <xdr:rowOff>9525</xdr:rowOff>
    </xdr:to>
    <xdr:pic>
      <xdr:nvPicPr>
        <xdr:cNvPr id="75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10160</xdr:colOff>
      <xdr:row>50</xdr:row>
      <xdr:rowOff>9525</xdr:rowOff>
    </xdr:to>
    <xdr:pic>
      <xdr:nvPicPr>
        <xdr:cNvPr id="75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10795</xdr:colOff>
      <xdr:row>50</xdr:row>
      <xdr:rowOff>9525</xdr:rowOff>
    </xdr:to>
    <xdr:pic>
      <xdr:nvPicPr>
        <xdr:cNvPr id="75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8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10160</xdr:colOff>
      <xdr:row>50</xdr:row>
      <xdr:rowOff>9525</xdr:rowOff>
    </xdr:to>
    <xdr:pic>
      <xdr:nvPicPr>
        <xdr:cNvPr id="75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28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10795</xdr:colOff>
      <xdr:row>50</xdr:row>
      <xdr:rowOff>9525</xdr:rowOff>
    </xdr:to>
    <xdr:pic>
      <xdr:nvPicPr>
        <xdr:cNvPr id="75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8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10795</xdr:colOff>
      <xdr:row>50</xdr:row>
      <xdr:rowOff>9525</xdr:rowOff>
    </xdr:to>
    <xdr:pic>
      <xdr:nvPicPr>
        <xdr:cNvPr id="75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28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10795</xdr:colOff>
      <xdr:row>51</xdr:row>
      <xdr:rowOff>9525</xdr:rowOff>
    </xdr:to>
    <xdr:pic>
      <xdr:nvPicPr>
        <xdr:cNvPr id="75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0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10160</xdr:colOff>
      <xdr:row>51</xdr:row>
      <xdr:rowOff>9525</xdr:rowOff>
    </xdr:to>
    <xdr:pic>
      <xdr:nvPicPr>
        <xdr:cNvPr id="75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10795</xdr:colOff>
      <xdr:row>51</xdr:row>
      <xdr:rowOff>9525</xdr:rowOff>
    </xdr:to>
    <xdr:pic>
      <xdr:nvPicPr>
        <xdr:cNvPr id="753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0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10160</xdr:colOff>
      <xdr:row>51</xdr:row>
      <xdr:rowOff>9525</xdr:rowOff>
    </xdr:to>
    <xdr:pic>
      <xdr:nvPicPr>
        <xdr:cNvPr id="753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10795</xdr:colOff>
      <xdr:row>51</xdr:row>
      <xdr:rowOff>9525</xdr:rowOff>
    </xdr:to>
    <xdr:pic>
      <xdr:nvPicPr>
        <xdr:cNvPr id="75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0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10160</xdr:colOff>
      <xdr:row>51</xdr:row>
      <xdr:rowOff>9525</xdr:rowOff>
    </xdr:to>
    <xdr:pic>
      <xdr:nvPicPr>
        <xdr:cNvPr id="754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10795</xdr:colOff>
      <xdr:row>51</xdr:row>
      <xdr:rowOff>9525</xdr:rowOff>
    </xdr:to>
    <xdr:pic>
      <xdr:nvPicPr>
        <xdr:cNvPr id="754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0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10160</xdr:colOff>
      <xdr:row>51</xdr:row>
      <xdr:rowOff>9525</xdr:rowOff>
    </xdr:to>
    <xdr:pic>
      <xdr:nvPicPr>
        <xdr:cNvPr id="754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10795</xdr:colOff>
      <xdr:row>51</xdr:row>
      <xdr:rowOff>9525</xdr:rowOff>
    </xdr:to>
    <xdr:pic>
      <xdr:nvPicPr>
        <xdr:cNvPr id="754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0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10160</xdr:colOff>
      <xdr:row>51</xdr:row>
      <xdr:rowOff>9525</xdr:rowOff>
    </xdr:to>
    <xdr:pic>
      <xdr:nvPicPr>
        <xdr:cNvPr id="754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10795</xdr:colOff>
      <xdr:row>51</xdr:row>
      <xdr:rowOff>9525</xdr:rowOff>
    </xdr:to>
    <xdr:pic>
      <xdr:nvPicPr>
        <xdr:cNvPr id="754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0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10160</xdr:colOff>
      <xdr:row>51</xdr:row>
      <xdr:rowOff>9525</xdr:rowOff>
    </xdr:to>
    <xdr:pic>
      <xdr:nvPicPr>
        <xdr:cNvPr id="754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10795</xdr:colOff>
      <xdr:row>51</xdr:row>
      <xdr:rowOff>9525</xdr:rowOff>
    </xdr:to>
    <xdr:pic>
      <xdr:nvPicPr>
        <xdr:cNvPr id="754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0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10160</xdr:colOff>
      <xdr:row>51</xdr:row>
      <xdr:rowOff>9525</xdr:rowOff>
    </xdr:to>
    <xdr:pic>
      <xdr:nvPicPr>
        <xdr:cNvPr id="754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10795</xdr:colOff>
      <xdr:row>51</xdr:row>
      <xdr:rowOff>9525</xdr:rowOff>
    </xdr:to>
    <xdr:pic>
      <xdr:nvPicPr>
        <xdr:cNvPr id="755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0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10160</xdr:colOff>
      <xdr:row>51</xdr:row>
      <xdr:rowOff>9525</xdr:rowOff>
    </xdr:to>
    <xdr:pic>
      <xdr:nvPicPr>
        <xdr:cNvPr id="755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10160</xdr:colOff>
      <xdr:row>51</xdr:row>
      <xdr:rowOff>9525</xdr:rowOff>
    </xdr:to>
    <xdr:pic>
      <xdr:nvPicPr>
        <xdr:cNvPr id="75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10795</xdr:colOff>
      <xdr:row>51</xdr:row>
      <xdr:rowOff>9525</xdr:rowOff>
    </xdr:to>
    <xdr:pic>
      <xdr:nvPicPr>
        <xdr:cNvPr id="75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0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10160</xdr:colOff>
      <xdr:row>51</xdr:row>
      <xdr:rowOff>9525</xdr:rowOff>
    </xdr:to>
    <xdr:pic>
      <xdr:nvPicPr>
        <xdr:cNvPr id="75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10795</xdr:colOff>
      <xdr:row>51</xdr:row>
      <xdr:rowOff>9525</xdr:rowOff>
    </xdr:to>
    <xdr:pic>
      <xdr:nvPicPr>
        <xdr:cNvPr id="75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0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10795</xdr:colOff>
      <xdr:row>51</xdr:row>
      <xdr:rowOff>9525</xdr:rowOff>
    </xdr:to>
    <xdr:pic>
      <xdr:nvPicPr>
        <xdr:cNvPr id="75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0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10160</xdr:colOff>
      <xdr:row>51</xdr:row>
      <xdr:rowOff>9525</xdr:rowOff>
    </xdr:to>
    <xdr:pic>
      <xdr:nvPicPr>
        <xdr:cNvPr id="75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10795</xdr:colOff>
      <xdr:row>51</xdr:row>
      <xdr:rowOff>9525</xdr:rowOff>
    </xdr:to>
    <xdr:pic>
      <xdr:nvPicPr>
        <xdr:cNvPr id="755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0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10160</xdr:colOff>
      <xdr:row>51</xdr:row>
      <xdr:rowOff>9525</xdr:rowOff>
    </xdr:to>
    <xdr:pic>
      <xdr:nvPicPr>
        <xdr:cNvPr id="755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10795</xdr:colOff>
      <xdr:row>51</xdr:row>
      <xdr:rowOff>9525</xdr:rowOff>
    </xdr:to>
    <xdr:pic>
      <xdr:nvPicPr>
        <xdr:cNvPr id="756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0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10160</xdr:colOff>
      <xdr:row>51</xdr:row>
      <xdr:rowOff>9525</xdr:rowOff>
    </xdr:to>
    <xdr:pic>
      <xdr:nvPicPr>
        <xdr:cNvPr id="756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10795</xdr:colOff>
      <xdr:row>51</xdr:row>
      <xdr:rowOff>9525</xdr:rowOff>
    </xdr:to>
    <xdr:pic>
      <xdr:nvPicPr>
        <xdr:cNvPr id="756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0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10160</xdr:colOff>
      <xdr:row>51</xdr:row>
      <xdr:rowOff>9525</xdr:rowOff>
    </xdr:to>
    <xdr:pic>
      <xdr:nvPicPr>
        <xdr:cNvPr id="756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10795</xdr:colOff>
      <xdr:row>51</xdr:row>
      <xdr:rowOff>9525</xdr:rowOff>
    </xdr:to>
    <xdr:pic>
      <xdr:nvPicPr>
        <xdr:cNvPr id="756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0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10160</xdr:colOff>
      <xdr:row>51</xdr:row>
      <xdr:rowOff>9525</xdr:rowOff>
    </xdr:to>
    <xdr:pic>
      <xdr:nvPicPr>
        <xdr:cNvPr id="756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10795</xdr:colOff>
      <xdr:row>51</xdr:row>
      <xdr:rowOff>9525</xdr:rowOff>
    </xdr:to>
    <xdr:pic>
      <xdr:nvPicPr>
        <xdr:cNvPr id="756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0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10160</xdr:colOff>
      <xdr:row>51</xdr:row>
      <xdr:rowOff>9525</xdr:rowOff>
    </xdr:to>
    <xdr:pic>
      <xdr:nvPicPr>
        <xdr:cNvPr id="756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10795</xdr:colOff>
      <xdr:row>51</xdr:row>
      <xdr:rowOff>9525</xdr:rowOff>
    </xdr:to>
    <xdr:pic>
      <xdr:nvPicPr>
        <xdr:cNvPr id="756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0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10160</xdr:colOff>
      <xdr:row>51</xdr:row>
      <xdr:rowOff>9525</xdr:rowOff>
    </xdr:to>
    <xdr:pic>
      <xdr:nvPicPr>
        <xdr:cNvPr id="756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10795</xdr:colOff>
      <xdr:row>51</xdr:row>
      <xdr:rowOff>9525</xdr:rowOff>
    </xdr:to>
    <xdr:pic>
      <xdr:nvPicPr>
        <xdr:cNvPr id="757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0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10160</xdr:colOff>
      <xdr:row>51</xdr:row>
      <xdr:rowOff>9525</xdr:rowOff>
    </xdr:to>
    <xdr:pic>
      <xdr:nvPicPr>
        <xdr:cNvPr id="757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10160</xdr:colOff>
      <xdr:row>51</xdr:row>
      <xdr:rowOff>9525</xdr:rowOff>
    </xdr:to>
    <xdr:pic>
      <xdr:nvPicPr>
        <xdr:cNvPr id="75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10795</xdr:colOff>
      <xdr:row>51</xdr:row>
      <xdr:rowOff>9525</xdr:rowOff>
    </xdr:to>
    <xdr:pic>
      <xdr:nvPicPr>
        <xdr:cNvPr id="757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0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10160</xdr:colOff>
      <xdr:row>51</xdr:row>
      <xdr:rowOff>9525</xdr:rowOff>
    </xdr:to>
    <xdr:pic>
      <xdr:nvPicPr>
        <xdr:cNvPr id="75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0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10795</xdr:colOff>
      <xdr:row>51</xdr:row>
      <xdr:rowOff>9525</xdr:rowOff>
    </xdr:to>
    <xdr:pic>
      <xdr:nvPicPr>
        <xdr:cNvPr id="75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0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10795</xdr:colOff>
      <xdr:row>51</xdr:row>
      <xdr:rowOff>9525</xdr:rowOff>
    </xdr:to>
    <xdr:pic>
      <xdr:nvPicPr>
        <xdr:cNvPr id="75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0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10795</xdr:colOff>
      <xdr:row>53</xdr:row>
      <xdr:rowOff>9525</xdr:rowOff>
    </xdr:to>
    <xdr:pic>
      <xdr:nvPicPr>
        <xdr:cNvPr id="75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5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10160</xdr:colOff>
      <xdr:row>53</xdr:row>
      <xdr:rowOff>9525</xdr:rowOff>
    </xdr:to>
    <xdr:pic>
      <xdr:nvPicPr>
        <xdr:cNvPr id="75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10795</xdr:colOff>
      <xdr:row>53</xdr:row>
      <xdr:rowOff>9525</xdr:rowOff>
    </xdr:to>
    <xdr:pic>
      <xdr:nvPicPr>
        <xdr:cNvPr id="757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5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10160</xdr:colOff>
      <xdr:row>53</xdr:row>
      <xdr:rowOff>9525</xdr:rowOff>
    </xdr:to>
    <xdr:pic>
      <xdr:nvPicPr>
        <xdr:cNvPr id="758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10795</xdr:colOff>
      <xdr:row>53</xdr:row>
      <xdr:rowOff>9525</xdr:rowOff>
    </xdr:to>
    <xdr:pic>
      <xdr:nvPicPr>
        <xdr:cNvPr id="75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5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10160</xdr:colOff>
      <xdr:row>53</xdr:row>
      <xdr:rowOff>9525</xdr:rowOff>
    </xdr:to>
    <xdr:pic>
      <xdr:nvPicPr>
        <xdr:cNvPr id="758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10795</xdr:colOff>
      <xdr:row>53</xdr:row>
      <xdr:rowOff>9525</xdr:rowOff>
    </xdr:to>
    <xdr:pic>
      <xdr:nvPicPr>
        <xdr:cNvPr id="758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5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10160</xdr:colOff>
      <xdr:row>53</xdr:row>
      <xdr:rowOff>9525</xdr:rowOff>
    </xdr:to>
    <xdr:pic>
      <xdr:nvPicPr>
        <xdr:cNvPr id="758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10795</xdr:colOff>
      <xdr:row>53</xdr:row>
      <xdr:rowOff>9525</xdr:rowOff>
    </xdr:to>
    <xdr:pic>
      <xdr:nvPicPr>
        <xdr:cNvPr id="758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5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10160</xdr:colOff>
      <xdr:row>53</xdr:row>
      <xdr:rowOff>9525</xdr:rowOff>
    </xdr:to>
    <xdr:pic>
      <xdr:nvPicPr>
        <xdr:cNvPr id="758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10795</xdr:colOff>
      <xdr:row>53</xdr:row>
      <xdr:rowOff>9525</xdr:rowOff>
    </xdr:to>
    <xdr:pic>
      <xdr:nvPicPr>
        <xdr:cNvPr id="758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5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10160</xdr:colOff>
      <xdr:row>53</xdr:row>
      <xdr:rowOff>9525</xdr:rowOff>
    </xdr:to>
    <xdr:pic>
      <xdr:nvPicPr>
        <xdr:cNvPr id="758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10795</xdr:colOff>
      <xdr:row>53</xdr:row>
      <xdr:rowOff>9525</xdr:rowOff>
    </xdr:to>
    <xdr:pic>
      <xdr:nvPicPr>
        <xdr:cNvPr id="75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5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10160</xdr:colOff>
      <xdr:row>53</xdr:row>
      <xdr:rowOff>9525</xdr:rowOff>
    </xdr:to>
    <xdr:pic>
      <xdr:nvPicPr>
        <xdr:cNvPr id="759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10795</xdr:colOff>
      <xdr:row>53</xdr:row>
      <xdr:rowOff>9525</xdr:rowOff>
    </xdr:to>
    <xdr:pic>
      <xdr:nvPicPr>
        <xdr:cNvPr id="759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5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10160</xdr:colOff>
      <xdr:row>53</xdr:row>
      <xdr:rowOff>9525</xdr:rowOff>
    </xdr:to>
    <xdr:pic>
      <xdr:nvPicPr>
        <xdr:cNvPr id="759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10160</xdr:colOff>
      <xdr:row>53</xdr:row>
      <xdr:rowOff>9525</xdr:rowOff>
    </xdr:to>
    <xdr:pic>
      <xdr:nvPicPr>
        <xdr:cNvPr id="75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10795</xdr:colOff>
      <xdr:row>53</xdr:row>
      <xdr:rowOff>9525</xdr:rowOff>
    </xdr:to>
    <xdr:pic>
      <xdr:nvPicPr>
        <xdr:cNvPr id="75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5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10160</xdr:colOff>
      <xdr:row>53</xdr:row>
      <xdr:rowOff>9525</xdr:rowOff>
    </xdr:to>
    <xdr:pic>
      <xdr:nvPicPr>
        <xdr:cNvPr id="759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10795</xdr:colOff>
      <xdr:row>53</xdr:row>
      <xdr:rowOff>9525</xdr:rowOff>
    </xdr:to>
    <xdr:pic>
      <xdr:nvPicPr>
        <xdr:cNvPr id="75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5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10795</xdr:colOff>
      <xdr:row>53</xdr:row>
      <xdr:rowOff>9525</xdr:rowOff>
    </xdr:to>
    <xdr:pic>
      <xdr:nvPicPr>
        <xdr:cNvPr id="75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5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10160</xdr:colOff>
      <xdr:row>53</xdr:row>
      <xdr:rowOff>9525</xdr:rowOff>
    </xdr:to>
    <xdr:pic>
      <xdr:nvPicPr>
        <xdr:cNvPr id="75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10795</xdr:colOff>
      <xdr:row>53</xdr:row>
      <xdr:rowOff>9525</xdr:rowOff>
    </xdr:to>
    <xdr:pic>
      <xdr:nvPicPr>
        <xdr:cNvPr id="759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5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10160</xdr:colOff>
      <xdr:row>53</xdr:row>
      <xdr:rowOff>9525</xdr:rowOff>
    </xdr:to>
    <xdr:pic>
      <xdr:nvPicPr>
        <xdr:cNvPr id="760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10795</xdr:colOff>
      <xdr:row>53</xdr:row>
      <xdr:rowOff>9525</xdr:rowOff>
    </xdr:to>
    <xdr:pic>
      <xdr:nvPicPr>
        <xdr:cNvPr id="76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5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10160</xdr:colOff>
      <xdr:row>53</xdr:row>
      <xdr:rowOff>9525</xdr:rowOff>
    </xdr:to>
    <xdr:pic>
      <xdr:nvPicPr>
        <xdr:cNvPr id="760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10795</xdr:colOff>
      <xdr:row>53</xdr:row>
      <xdr:rowOff>9525</xdr:rowOff>
    </xdr:to>
    <xdr:pic>
      <xdr:nvPicPr>
        <xdr:cNvPr id="760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5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10160</xdr:colOff>
      <xdr:row>53</xdr:row>
      <xdr:rowOff>9525</xdr:rowOff>
    </xdr:to>
    <xdr:pic>
      <xdr:nvPicPr>
        <xdr:cNvPr id="760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10795</xdr:colOff>
      <xdr:row>53</xdr:row>
      <xdr:rowOff>9525</xdr:rowOff>
    </xdr:to>
    <xdr:pic>
      <xdr:nvPicPr>
        <xdr:cNvPr id="760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5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10160</xdr:colOff>
      <xdr:row>53</xdr:row>
      <xdr:rowOff>9525</xdr:rowOff>
    </xdr:to>
    <xdr:pic>
      <xdr:nvPicPr>
        <xdr:cNvPr id="760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10795</xdr:colOff>
      <xdr:row>53</xdr:row>
      <xdr:rowOff>9525</xdr:rowOff>
    </xdr:to>
    <xdr:pic>
      <xdr:nvPicPr>
        <xdr:cNvPr id="760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5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10160</xdr:colOff>
      <xdr:row>53</xdr:row>
      <xdr:rowOff>9525</xdr:rowOff>
    </xdr:to>
    <xdr:pic>
      <xdr:nvPicPr>
        <xdr:cNvPr id="760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10795</xdr:colOff>
      <xdr:row>53</xdr:row>
      <xdr:rowOff>9525</xdr:rowOff>
    </xdr:to>
    <xdr:pic>
      <xdr:nvPicPr>
        <xdr:cNvPr id="760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5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10160</xdr:colOff>
      <xdr:row>53</xdr:row>
      <xdr:rowOff>9525</xdr:rowOff>
    </xdr:to>
    <xdr:pic>
      <xdr:nvPicPr>
        <xdr:cNvPr id="761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10795</xdr:colOff>
      <xdr:row>53</xdr:row>
      <xdr:rowOff>9525</xdr:rowOff>
    </xdr:to>
    <xdr:pic>
      <xdr:nvPicPr>
        <xdr:cNvPr id="761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5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10160</xdr:colOff>
      <xdr:row>53</xdr:row>
      <xdr:rowOff>9525</xdr:rowOff>
    </xdr:to>
    <xdr:pic>
      <xdr:nvPicPr>
        <xdr:cNvPr id="761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10160</xdr:colOff>
      <xdr:row>53</xdr:row>
      <xdr:rowOff>9525</xdr:rowOff>
    </xdr:to>
    <xdr:pic>
      <xdr:nvPicPr>
        <xdr:cNvPr id="76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10795</xdr:colOff>
      <xdr:row>53</xdr:row>
      <xdr:rowOff>9525</xdr:rowOff>
    </xdr:to>
    <xdr:pic>
      <xdr:nvPicPr>
        <xdr:cNvPr id="76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5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10160</xdr:colOff>
      <xdr:row>53</xdr:row>
      <xdr:rowOff>9525</xdr:rowOff>
    </xdr:to>
    <xdr:pic>
      <xdr:nvPicPr>
        <xdr:cNvPr id="761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5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10795</xdr:colOff>
      <xdr:row>53</xdr:row>
      <xdr:rowOff>9525</xdr:rowOff>
    </xdr:to>
    <xdr:pic>
      <xdr:nvPicPr>
        <xdr:cNvPr id="761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5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10795</xdr:colOff>
      <xdr:row>53</xdr:row>
      <xdr:rowOff>9525</xdr:rowOff>
    </xdr:to>
    <xdr:pic>
      <xdr:nvPicPr>
        <xdr:cNvPr id="76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5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10795</xdr:colOff>
      <xdr:row>54</xdr:row>
      <xdr:rowOff>9525</xdr:rowOff>
    </xdr:to>
    <xdr:pic>
      <xdr:nvPicPr>
        <xdr:cNvPr id="76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8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10160</xdr:colOff>
      <xdr:row>54</xdr:row>
      <xdr:rowOff>9525</xdr:rowOff>
    </xdr:to>
    <xdr:pic>
      <xdr:nvPicPr>
        <xdr:cNvPr id="76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10795</xdr:colOff>
      <xdr:row>54</xdr:row>
      <xdr:rowOff>9525</xdr:rowOff>
    </xdr:to>
    <xdr:pic>
      <xdr:nvPicPr>
        <xdr:cNvPr id="762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8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10160</xdr:colOff>
      <xdr:row>54</xdr:row>
      <xdr:rowOff>9525</xdr:rowOff>
    </xdr:to>
    <xdr:pic>
      <xdr:nvPicPr>
        <xdr:cNvPr id="76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10795</xdr:colOff>
      <xdr:row>54</xdr:row>
      <xdr:rowOff>9525</xdr:rowOff>
    </xdr:to>
    <xdr:pic>
      <xdr:nvPicPr>
        <xdr:cNvPr id="76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8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10160</xdr:colOff>
      <xdr:row>54</xdr:row>
      <xdr:rowOff>9525</xdr:rowOff>
    </xdr:to>
    <xdr:pic>
      <xdr:nvPicPr>
        <xdr:cNvPr id="762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10795</xdr:colOff>
      <xdr:row>54</xdr:row>
      <xdr:rowOff>9525</xdr:rowOff>
    </xdr:to>
    <xdr:pic>
      <xdr:nvPicPr>
        <xdr:cNvPr id="762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8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10160</xdr:colOff>
      <xdr:row>54</xdr:row>
      <xdr:rowOff>9525</xdr:rowOff>
    </xdr:to>
    <xdr:pic>
      <xdr:nvPicPr>
        <xdr:cNvPr id="762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10795</xdr:colOff>
      <xdr:row>54</xdr:row>
      <xdr:rowOff>9525</xdr:rowOff>
    </xdr:to>
    <xdr:pic>
      <xdr:nvPicPr>
        <xdr:cNvPr id="762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8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10160</xdr:colOff>
      <xdr:row>54</xdr:row>
      <xdr:rowOff>9525</xdr:rowOff>
    </xdr:to>
    <xdr:pic>
      <xdr:nvPicPr>
        <xdr:cNvPr id="762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10795</xdr:colOff>
      <xdr:row>54</xdr:row>
      <xdr:rowOff>9525</xdr:rowOff>
    </xdr:to>
    <xdr:pic>
      <xdr:nvPicPr>
        <xdr:cNvPr id="762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8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10160</xdr:colOff>
      <xdr:row>54</xdr:row>
      <xdr:rowOff>9525</xdr:rowOff>
    </xdr:to>
    <xdr:pic>
      <xdr:nvPicPr>
        <xdr:cNvPr id="762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10795</xdr:colOff>
      <xdr:row>54</xdr:row>
      <xdr:rowOff>9525</xdr:rowOff>
    </xdr:to>
    <xdr:pic>
      <xdr:nvPicPr>
        <xdr:cNvPr id="763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8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10160</xdr:colOff>
      <xdr:row>54</xdr:row>
      <xdr:rowOff>9525</xdr:rowOff>
    </xdr:to>
    <xdr:pic>
      <xdr:nvPicPr>
        <xdr:cNvPr id="763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10795</xdr:colOff>
      <xdr:row>54</xdr:row>
      <xdr:rowOff>9525</xdr:rowOff>
    </xdr:to>
    <xdr:pic>
      <xdr:nvPicPr>
        <xdr:cNvPr id="763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8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10160</xdr:colOff>
      <xdr:row>54</xdr:row>
      <xdr:rowOff>9525</xdr:rowOff>
    </xdr:to>
    <xdr:pic>
      <xdr:nvPicPr>
        <xdr:cNvPr id="763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10160</xdr:colOff>
      <xdr:row>54</xdr:row>
      <xdr:rowOff>9525</xdr:rowOff>
    </xdr:to>
    <xdr:pic>
      <xdr:nvPicPr>
        <xdr:cNvPr id="76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10795</xdr:colOff>
      <xdr:row>54</xdr:row>
      <xdr:rowOff>9525</xdr:rowOff>
    </xdr:to>
    <xdr:pic>
      <xdr:nvPicPr>
        <xdr:cNvPr id="76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8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10160</xdr:colOff>
      <xdr:row>54</xdr:row>
      <xdr:rowOff>9525</xdr:rowOff>
    </xdr:to>
    <xdr:pic>
      <xdr:nvPicPr>
        <xdr:cNvPr id="76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10795</xdr:colOff>
      <xdr:row>54</xdr:row>
      <xdr:rowOff>9525</xdr:rowOff>
    </xdr:to>
    <xdr:pic>
      <xdr:nvPicPr>
        <xdr:cNvPr id="76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8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10795</xdr:colOff>
      <xdr:row>54</xdr:row>
      <xdr:rowOff>9525</xdr:rowOff>
    </xdr:to>
    <xdr:pic>
      <xdr:nvPicPr>
        <xdr:cNvPr id="76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8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10160</xdr:colOff>
      <xdr:row>54</xdr:row>
      <xdr:rowOff>9525</xdr:rowOff>
    </xdr:to>
    <xdr:pic>
      <xdr:nvPicPr>
        <xdr:cNvPr id="76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10795</xdr:colOff>
      <xdr:row>54</xdr:row>
      <xdr:rowOff>9525</xdr:rowOff>
    </xdr:to>
    <xdr:pic>
      <xdr:nvPicPr>
        <xdr:cNvPr id="764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8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10160</xdr:colOff>
      <xdr:row>54</xdr:row>
      <xdr:rowOff>9525</xdr:rowOff>
    </xdr:to>
    <xdr:pic>
      <xdr:nvPicPr>
        <xdr:cNvPr id="764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10795</xdr:colOff>
      <xdr:row>54</xdr:row>
      <xdr:rowOff>9525</xdr:rowOff>
    </xdr:to>
    <xdr:pic>
      <xdr:nvPicPr>
        <xdr:cNvPr id="764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8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10160</xdr:colOff>
      <xdr:row>54</xdr:row>
      <xdr:rowOff>9525</xdr:rowOff>
    </xdr:to>
    <xdr:pic>
      <xdr:nvPicPr>
        <xdr:cNvPr id="764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10795</xdr:colOff>
      <xdr:row>54</xdr:row>
      <xdr:rowOff>9525</xdr:rowOff>
    </xdr:to>
    <xdr:pic>
      <xdr:nvPicPr>
        <xdr:cNvPr id="764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8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10160</xdr:colOff>
      <xdr:row>54</xdr:row>
      <xdr:rowOff>9525</xdr:rowOff>
    </xdr:to>
    <xdr:pic>
      <xdr:nvPicPr>
        <xdr:cNvPr id="764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10795</xdr:colOff>
      <xdr:row>54</xdr:row>
      <xdr:rowOff>9525</xdr:rowOff>
    </xdr:to>
    <xdr:pic>
      <xdr:nvPicPr>
        <xdr:cNvPr id="764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8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10160</xdr:colOff>
      <xdr:row>54</xdr:row>
      <xdr:rowOff>9525</xdr:rowOff>
    </xdr:to>
    <xdr:pic>
      <xdr:nvPicPr>
        <xdr:cNvPr id="764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10795</xdr:colOff>
      <xdr:row>54</xdr:row>
      <xdr:rowOff>9525</xdr:rowOff>
    </xdr:to>
    <xdr:pic>
      <xdr:nvPicPr>
        <xdr:cNvPr id="764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8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10160</xdr:colOff>
      <xdr:row>54</xdr:row>
      <xdr:rowOff>9525</xdr:rowOff>
    </xdr:to>
    <xdr:pic>
      <xdr:nvPicPr>
        <xdr:cNvPr id="764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10795</xdr:colOff>
      <xdr:row>54</xdr:row>
      <xdr:rowOff>9525</xdr:rowOff>
    </xdr:to>
    <xdr:pic>
      <xdr:nvPicPr>
        <xdr:cNvPr id="765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8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10160</xdr:colOff>
      <xdr:row>54</xdr:row>
      <xdr:rowOff>9525</xdr:rowOff>
    </xdr:to>
    <xdr:pic>
      <xdr:nvPicPr>
        <xdr:cNvPr id="765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10795</xdr:colOff>
      <xdr:row>54</xdr:row>
      <xdr:rowOff>9525</xdr:rowOff>
    </xdr:to>
    <xdr:pic>
      <xdr:nvPicPr>
        <xdr:cNvPr id="765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38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10160</xdr:colOff>
      <xdr:row>54</xdr:row>
      <xdr:rowOff>9525</xdr:rowOff>
    </xdr:to>
    <xdr:pic>
      <xdr:nvPicPr>
        <xdr:cNvPr id="765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10160</xdr:colOff>
      <xdr:row>54</xdr:row>
      <xdr:rowOff>9525</xdr:rowOff>
    </xdr:to>
    <xdr:pic>
      <xdr:nvPicPr>
        <xdr:cNvPr id="76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10795</xdr:colOff>
      <xdr:row>54</xdr:row>
      <xdr:rowOff>9525</xdr:rowOff>
    </xdr:to>
    <xdr:pic>
      <xdr:nvPicPr>
        <xdr:cNvPr id="765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8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10160</xdr:colOff>
      <xdr:row>54</xdr:row>
      <xdr:rowOff>9525</xdr:rowOff>
    </xdr:to>
    <xdr:pic>
      <xdr:nvPicPr>
        <xdr:cNvPr id="76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38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10795</xdr:colOff>
      <xdr:row>54</xdr:row>
      <xdr:rowOff>9525</xdr:rowOff>
    </xdr:to>
    <xdr:pic>
      <xdr:nvPicPr>
        <xdr:cNvPr id="76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8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10795</xdr:colOff>
      <xdr:row>54</xdr:row>
      <xdr:rowOff>9525</xdr:rowOff>
    </xdr:to>
    <xdr:pic>
      <xdr:nvPicPr>
        <xdr:cNvPr id="76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38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10795</xdr:colOff>
      <xdr:row>55</xdr:row>
      <xdr:rowOff>9525</xdr:rowOff>
    </xdr:to>
    <xdr:pic>
      <xdr:nvPicPr>
        <xdr:cNvPr id="76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0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10160</xdr:colOff>
      <xdr:row>55</xdr:row>
      <xdr:rowOff>9525</xdr:rowOff>
    </xdr:to>
    <xdr:pic>
      <xdr:nvPicPr>
        <xdr:cNvPr id="76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10795</xdr:colOff>
      <xdr:row>55</xdr:row>
      <xdr:rowOff>9525</xdr:rowOff>
    </xdr:to>
    <xdr:pic>
      <xdr:nvPicPr>
        <xdr:cNvPr id="766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0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10160</xdr:colOff>
      <xdr:row>55</xdr:row>
      <xdr:rowOff>9525</xdr:rowOff>
    </xdr:to>
    <xdr:pic>
      <xdr:nvPicPr>
        <xdr:cNvPr id="766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10795</xdr:colOff>
      <xdr:row>55</xdr:row>
      <xdr:rowOff>9525</xdr:rowOff>
    </xdr:to>
    <xdr:pic>
      <xdr:nvPicPr>
        <xdr:cNvPr id="766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0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10160</xdr:colOff>
      <xdr:row>55</xdr:row>
      <xdr:rowOff>9525</xdr:rowOff>
    </xdr:to>
    <xdr:pic>
      <xdr:nvPicPr>
        <xdr:cNvPr id="766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10795</xdr:colOff>
      <xdr:row>55</xdr:row>
      <xdr:rowOff>9525</xdr:rowOff>
    </xdr:to>
    <xdr:pic>
      <xdr:nvPicPr>
        <xdr:cNvPr id="766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0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10160</xdr:colOff>
      <xdr:row>55</xdr:row>
      <xdr:rowOff>9525</xdr:rowOff>
    </xdr:to>
    <xdr:pic>
      <xdr:nvPicPr>
        <xdr:cNvPr id="766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10795</xdr:colOff>
      <xdr:row>55</xdr:row>
      <xdr:rowOff>9525</xdr:rowOff>
    </xdr:to>
    <xdr:pic>
      <xdr:nvPicPr>
        <xdr:cNvPr id="766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0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10160</xdr:colOff>
      <xdr:row>55</xdr:row>
      <xdr:rowOff>9525</xdr:rowOff>
    </xdr:to>
    <xdr:pic>
      <xdr:nvPicPr>
        <xdr:cNvPr id="766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10795</xdr:colOff>
      <xdr:row>55</xdr:row>
      <xdr:rowOff>9525</xdr:rowOff>
    </xdr:to>
    <xdr:pic>
      <xdr:nvPicPr>
        <xdr:cNvPr id="766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0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10160</xdr:colOff>
      <xdr:row>55</xdr:row>
      <xdr:rowOff>9525</xdr:rowOff>
    </xdr:to>
    <xdr:pic>
      <xdr:nvPicPr>
        <xdr:cNvPr id="767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10795</xdr:colOff>
      <xdr:row>55</xdr:row>
      <xdr:rowOff>9525</xdr:rowOff>
    </xdr:to>
    <xdr:pic>
      <xdr:nvPicPr>
        <xdr:cNvPr id="767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0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10160</xdr:colOff>
      <xdr:row>55</xdr:row>
      <xdr:rowOff>9525</xdr:rowOff>
    </xdr:to>
    <xdr:pic>
      <xdr:nvPicPr>
        <xdr:cNvPr id="767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10795</xdr:colOff>
      <xdr:row>55</xdr:row>
      <xdr:rowOff>9525</xdr:rowOff>
    </xdr:to>
    <xdr:pic>
      <xdr:nvPicPr>
        <xdr:cNvPr id="767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0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10160</xdr:colOff>
      <xdr:row>55</xdr:row>
      <xdr:rowOff>9525</xdr:rowOff>
    </xdr:to>
    <xdr:pic>
      <xdr:nvPicPr>
        <xdr:cNvPr id="767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10160</xdr:colOff>
      <xdr:row>55</xdr:row>
      <xdr:rowOff>9525</xdr:rowOff>
    </xdr:to>
    <xdr:pic>
      <xdr:nvPicPr>
        <xdr:cNvPr id="76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10795</xdr:colOff>
      <xdr:row>55</xdr:row>
      <xdr:rowOff>9525</xdr:rowOff>
    </xdr:to>
    <xdr:pic>
      <xdr:nvPicPr>
        <xdr:cNvPr id="76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0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10160</xdr:colOff>
      <xdr:row>55</xdr:row>
      <xdr:rowOff>9525</xdr:rowOff>
    </xdr:to>
    <xdr:pic>
      <xdr:nvPicPr>
        <xdr:cNvPr id="767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10795</xdr:colOff>
      <xdr:row>55</xdr:row>
      <xdr:rowOff>9525</xdr:rowOff>
    </xdr:to>
    <xdr:pic>
      <xdr:nvPicPr>
        <xdr:cNvPr id="767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0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10795</xdr:colOff>
      <xdr:row>55</xdr:row>
      <xdr:rowOff>9525</xdr:rowOff>
    </xdr:to>
    <xdr:pic>
      <xdr:nvPicPr>
        <xdr:cNvPr id="76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0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10160</xdr:colOff>
      <xdr:row>55</xdr:row>
      <xdr:rowOff>9525</xdr:rowOff>
    </xdr:to>
    <xdr:pic>
      <xdr:nvPicPr>
        <xdr:cNvPr id="768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10795</xdr:colOff>
      <xdr:row>55</xdr:row>
      <xdr:rowOff>9525</xdr:rowOff>
    </xdr:to>
    <xdr:pic>
      <xdr:nvPicPr>
        <xdr:cNvPr id="768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0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10160</xdr:colOff>
      <xdr:row>55</xdr:row>
      <xdr:rowOff>9525</xdr:rowOff>
    </xdr:to>
    <xdr:pic>
      <xdr:nvPicPr>
        <xdr:cNvPr id="768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10795</xdr:colOff>
      <xdr:row>55</xdr:row>
      <xdr:rowOff>9525</xdr:rowOff>
    </xdr:to>
    <xdr:pic>
      <xdr:nvPicPr>
        <xdr:cNvPr id="768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0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10160</xdr:colOff>
      <xdr:row>55</xdr:row>
      <xdr:rowOff>9525</xdr:rowOff>
    </xdr:to>
    <xdr:pic>
      <xdr:nvPicPr>
        <xdr:cNvPr id="768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10795</xdr:colOff>
      <xdr:row>55</xdr:row>
      <xdr:rowOff>9525</xdr:rowOff>
    </xdr:to>
    <xdr:pic>
      <xdr:nvPicPr>
        <xdr:cNvPr id="768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0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10160</xdr:colOff>
      <xdr:row>55</xdr:row>
      <xdr:rowOff>9525</xdr:rowOff>
    </xdr:to>
    <xdr:pic>
      <xdr:nvPicPr>
        <xdr:cNvPr id="768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10795</xdr:colOff>
      <xdr:row>55</xdr:row>
      <xdr:rowOff>9525</xdr:rowOff>
    </xdr:to>
    <xdr:pic>
      <xdr:nvPicPr>
        <xdr:cNvPr id="768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0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10160</xdr:colOff>
      <xdr:row>55</xdr:row>
      <xdr:rowOff>9525</xdr:rowOff>
    </xdr:to>
    <xdr:pic>
      <xdr:nvPicPr>
        <xdr:cNvPr id="768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10795</xdr:colOff>
      <xdr:row>55</xdr:row>
      <xdr:rowOff>9525</xdr:rowOff>
    </xdr:to>
    <xdr:pic>
      <xdr:nvPicPr>
        <xdr:cNvPr id="768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0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10160</xdr:colOff>
      <xdr:row>55</xdr:row>
      <xdr:rowOff>9525</xdr:rowOff>
    </xdr:to>
    <xdr:pic>
      <xdr:nvPicPr>
        <xdr:cNvPr id="769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10795</xdr:colOff>
      <xdr:row>55</xdr:row>
      <xdr:rowOff>9525</xdr:rowOff>
    </xdr:to>
    <xdr:pic>
      <xdr:nvPicPr>
        <xdr:cNvPr id="769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0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10160</xdr:colOff>
      <xdr:row>55</xdr:row>
      <xdr:rowOff>9525</xdr:rowOff>
    </xdr:to>
    <xdr:pic>
      <xdr:nvPicPr>
        <xdr:cNvPr id="769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10795</xdr:colOff>
      <xdr:row>55</xdr:row>
      <xdr:rowOff>9525</xdr:rowOff>
    </xdr:to>
    <xdr:pic>
      <xdr:nvPicPr>
        <xdr:cNvPr id="769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0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10160</xdr:colOff>
      <xdr:row>55</xdr:row>
      <xdr:rowOff>9525</xdr:rowOff>
    </xdr:to>
    <xdr:pic>
      <xdr:nvPicPr>
        <xdr:cNvPr id="769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10160</xdr:colOff>
      <xdr:row>55</xdr:row>
      <xdr:rowOff>9525</xdr:rowOff>
    </xdr:to>
    <xdr:pic>
      <xdr:nvPicPr>
        <xdr:cNvPr id="76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10795</xdr:colOff>
      <xdr:row>55</xdr:row>
      <xdr:rowOff>9525</xdr:rowOff>
    </xdr:to>
    <xdr:pic>
      <xdr:nvPicPr>
        <xdr:cNvPr id="76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0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10160</xdr:colOff>
      <xdr:row>55</xdr:row>
      <xdr:rowOff>9525</xdr:rowOff>
    </xdr:to>
    <xdr:pic>
      <xdr:nvPicPr>
        <xdr:cNvPr id="769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0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10795</xdr:colOff>
      <xdr:row>55</xdr:row>
      <xdr:rowOff>9525</xdr:rowOff>
    </xdr:to>
    <xdr:pic>
      <xdr:nvPicPr>
        <xdr:cNvPr id="769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0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10795</xdr:colOff>
      <xdr:row>55</xdr:row>
      <xdr:rowOff>9525</xdr:rowOff>
    </xdr:to>
    <xdr:pic>
      <xdr:nvPicPr>
        <xdr:cNvPr id="76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0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10795</xdr:colOff>
      <xdr:row>56</xdr:row>
      <xdr:rowOff>9525</xdr:rowOff>
    </xdr:to>
    <xdr:pic>
      <xdr:nvPicPr>
        <xdr:cNvPr id="77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3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10160</xdr:colOff>
      <xdr:row>56</xdr:row>
      <xdr:rowOff>9525</xdr:rowOff>
    </xdr:to>
    <xdr:pic>
      <xdr:nvPicPr>
        <xdr:cNvPr id="77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3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10795</xdr:colOff>
      <xdr:row>56</xdr:row>
      <xdr:rowOff>9525</xdr:rowOff>
    </xdr:to>
    <xdr:pic>
      <xdr:nvPicPr>
        <xdr:cNvPr id="770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3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10160</xdr:colOff>
      <xdr:row>56</xdr:row>
      <xdr:rowOff>9525</xdr:rowOff>
    </xdr:to>
    <xdr:pic>
      <xdr:nvPicPr>
        <xdr:cNvPr id="770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3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10795</xdr:colOff>
      <xdr:row>56</xdr:row>
      <xdr:rowOff>9525</xdr:rowOff>
    </xdr:to>
    <xdr:pic>
      <xdr:nvPicPr>
        <xdr:cNvPr id="77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3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10160</xdr:colOff>
      <xdr:row>56</xdr:row>
      <xdr:rowOff>9525</xdr:rowOff>
    </xdr:to>
    <xdr:pic>
      <xdr:nvPicPr>
        <xdr:cNvPr id="770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3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10795</xdr:colOff>
      <xdr:row>56</xdr:row>
      <xdr:rowOff>9525</xdr:rowOff>
    </xdr:to>
    <xdr:pic>
      <xdr:nvPicPr>
        <xdr:cNvPr id="770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3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10160</xdr:colOff>
      <xdr:row>56</xdr:row>
      <xdr:rowOff>9525</xdr:rowOff>
    </xdr:to>
    <xdr:pic>
      <xdr:nvPicPr>
        <xdr:cNvPr id="770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3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10795</xdr:colOff>
      <xdr:row>56</xdr:row>
      <xdr:rowOff>9525</xdr:rowOff>
    </xdr:to>
    <xdr:pic>
      <xdr:nvPicPr>
        <xdr:cNvPr id="770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3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10160</xdr:colOff>
      <xdr:row>56</xdr:row>
      <xdr:rowOff>9525</xdr:rowOff>
    </xdr:to>
    <xdr:pic>
      <xdr:nvPicPr>
        <xdr:cNvPr id="770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3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10795</xdr:colOff>
      <xdr:row>56</xdr:row>
      <xdr:rowOff>9525</xdr:rowOff>
    </xdr:to>
    <xdr:pic>
      <xdr:nvPicPr>
        <xdr:cNvPr id="771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3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10160</xdr:colOff>
      <xdr:row>56</xdr:row>
      <xdr:rowOff>9525</xdr:rowOff>
    </xdr:to>
    <xdr:pic>
      <xdr:nvPicPr>
        <xdr:cNvPr id="771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3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10795</xdr:colOff>
      <xdr:row>56</xdr:row>
      <xdr:rowOff>9525</xdr:rowOff>
    </xdr:to>
    <xdr:pic>
      <xdr:nvPicPr>
        <xdr:cNvPr id="771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3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10160</xdr:colOff>
      <xdr:row>56</xdr:row>
      <xdr:rowOff>9525</xdr:rowOff>
    </xdr:to>
    <xdr:pic>
      <xdr:nvPicPr>
        <xdr:cNvPr id="771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3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10795</xdr:colOff>
      <xdr:row>56</xdr:row>
      <xdr:rowOff>9525</xdr:rowOff>
    </xdr:to>
    <xdr:pic>
      <xdr:nvPicPr>
        <xdr:cNvPr id="771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3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10160</xdr:colOff>
      <xdr:row>56</xdr:row>
      <xdr:rowOff>9525</xdr:rowOff>
    </xdr:to>
    <xdr:pic>
      <xdr:nvPicPr>
        <xdr:cNvPr id="771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3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10160</xdr:colOff>
      <xdr:row>56</xdr:row>
      <xdr:rowOff>9525</xdr:rowOff>
    </xdr:to>
    <xdr:pic>
      <xdr:nvPicPr>
        <xdr:cNvPr id="77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3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</xdr:row>
      <xdr:rowOff>0</xdr:rowOff>
    </xdr:from>
    <xdr:to>
      <xdr:col>5</xdr:col>
      <xdr:colOff>10160</xdr:colOff>
      <xdr:row>56</xdr:row>
      <xdr:rowOff>9525</xdr:rowOff>
    </xdr:to>
    <xdr:pic>
      <xdr:nvPicPr>
        <xdr:cNvPr id="771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3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10160</xdr:colOff>
      <xdr:row>56</xdr:row>
      <xdr:rowOff>9525</xdr:rowOff>
    </xdr:to>
    <xdr:pic>
      <xdr:nvPicPr>
        <xdr:cNvPr id="77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3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</xdr:row>
      <xdr:rowOff>0</xdr:rowOff>
    </xdr:from>
    <xdr:to>
      <xdr:col>5</xdr:col>
      <xdr:colOff>10160</xdr:colOff>
      <xdr:row>56</xdr:row>
      <xdr:rowOff>9525</xdr:rowOff>
    </xdr:to>
    <xdr:pic>
      <xdr:nvPicPr>
        <xdr:cNvPr id="77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3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10795</xdr:colOff>
      <xdr:row>56</xdr:row>
      <xdr:rowOff>9525</xdr:rowOff>
    </xdr:to>
    <xdr:pic>
      <xdr:nvPicPr>
        <xdr:cNvPr id="77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3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10160</xdr:colOff>
      <xdr:row>56</xdr:row>
      <xdr:rowOff>9525</xdr:rowOff>
    </xdr:to>
    <xdr:pic>
      <xdr:nvPicPr>
        <xdr:cNvPr id="77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3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10795</xdr:colOff>
      <xdr:row>56</xdr:row>
      <xdr:rowOff>9525</xdr:rowOff>
    </xdr:to>
    <xdr:pic>
      <xdr:nvPicPr>
        <xdr:cNvPr id="772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3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10160</xdr:colOff>
      <xdr:row>56</xdr:row>
      <xdr:rowOff>9525</xdr:rowOff>
    </xdr:to>
    <xdr:pic>
      <xdr:nvPicPr>
        <xdr:cNvPr id="77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3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10795</xdr:colOff>
      <xdr:row>56</xdr:row>
      <xdr:rowOff>9525</xdr:rowOff>
    </xdr:to>
    <xdr:pic>
      <xdr:nvPicPr>
        <xdr:cNvPr id="77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3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10160</xdr:colOff>
      <xdr:row>56</xdr:row>
      <xdr:rowOff>9525</xdr:rowOff>
    </xdr:to>
    <xdr:pic>
      <xdr:nvPicPr>
        <xdr:cNvPr id="772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3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10795</xdr:colOff>
      <xdr:row>56</xdr:row>
      <xdr:rowOff>9525</xdr:rowOff>
    </xdr:to>
    <xdr:pic>
      <xdr:nvPicPr>
        <xdr:cNvPr id="772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3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10160</xdr:colOff>
      <xdr:row>56</xdr:row>
      <xdr:rowOff>9525</xdr:rowOff>
    </xdr:to>
    <xdr:pic>
      <xdr:nvPicPr>
        <xdr:cNvPr id="772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3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10795</xdr:colOff>
      <xdr:row>56</xdr:row>
      <xdr:rowOff>9525</xdr:rowOff>
    </xdr:to>
    <xdr:pic>
      <xdr:nvPicPr>
        <xdr:cNvPr id="772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3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10160</xdr:colOff>
      <xdr:row>56</xdr:row>
      <xdr:rowOff>9525</xdr:rowOff>
    </xdr:to>
    <xdr:pic>
      <xdr:nvPicPr>
        <xdr:cNvPr id="772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3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10795</xdr:colOff>
      <xdr:row>56</xdr:row>
      <xdr:rowOff>9525</xdr:rowOff>
    </xdr:to>
    <xdr:pic>
      <xdr:nvPicPr>
        <xdr:cNvPr id="773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3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10160</xdr:colOff>
      <xdr:row>56</xdr:row>
      <xdr:rowOff>9525</xdr:rowOff>
    </xdr:to>
    <xdr:pic>
      <xdr:nvPicPr>
        <xdr:cNvPr id="773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3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10795</xdr:colOff>
      <xdr:row>56</xdr:row>
      <xdr:rowOff>9525</xdr:rowOff>
    </xdr:to>
    <xdr:pic>
      <xdr:nvPicPr>
        <xdr:cNvPr id="773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3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10160</xdr:colOff>
      <xdr:row>56</xdr:row>
      <xdr:rowOff>9525</xdr:rowOff>
    </xdr:to>
    <xdr:pic>
      <xdr:nvPicPr>
        <xdr:cNvPr id="773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3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10795</xdr:colOff>
      <xdr:row>56</xdr:row>
      <xdr:rowOff>9525</xdr:rowOff>
    </xdr:to>
    <xdr:pic>
      <xdr:nvPicPr>
        <xdr:cNvPr id="773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3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10160</xdr:colOff>
      <xdr:row>56</xdr:row>
      <xdr:rowOff>9525</xdr:rowOff>
    </xdr:to>
    <xdr:pic>
      <xdr:nvPicPr>
        <xdr:cNvPr id="773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3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10160</xdr:colOff>
      <xdr:row>56</xdr:row>
      <xdr:rowOff>9525</xdr:rowOff>
    </xdr:to>
    <xdr:pic>
      <xdr:nvPicPr>
        <xdr:cNvPr id="77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3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</xdr:row>
      <xdr:rowOff>0</xdr:rowOff>
    </xdr:from>
    <xdr:to>
      <xdr:col>5</xdr:col>
      <xdr:colOff>10160</xdr:colOff>
      <xdr:row>56</xdr:row>
      <xdr:rowOff>9525</xdr:rowOff>
    </xdr:to>
    <xdr:pic>
      <xdr:nvPicPr>
        <xdr:cNvPr id="77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3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10160</xdr:colOff>
      <xdr:row>56</xdr:row>
      <xdr:rowOff>9525</xdr:rowOff>
    </xdr:to>
    <xdr:pic>
      <xdr:nvPicPr>
        <xdr:cNvPr id="77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3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</xdr:row>
      <xdr:rowOff>0</xdr:rowOff>
    </xdr:from>
    <xdr:to>
      <xdr:col>5</xdr:col>
      <xdr:colOff>10160</xdr:colOff>
      <xdr:row>56</xdr:row>
      <xdr:rowOff>9525</xdr:rowOff>
    </xdr:to>
    <xdr:pic>
      <xdr:nvPicPr>
        <xdr:cNvPr id="77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3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</xdr:row>
      <xdr:rowOff>0</xdr:rowOff>
    </xdr:from>
    <xdr:to>
      <xdr:col>5</xdr:col>
      <xdr:colOff>10160</xdr:colOff>
      <xdr:row>56</xdr:row>
      <xdr:rowOff>9525</xdr:rowOff>
    </xdr:to>
    <xdr:pic>
      <xdr:nvPicPr>
        <xdr:cNvPr id="77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3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10795</xdr:colOff>
      <xdr:row>57</xdr:row>
      <xdr:rowOff>9525</xdr:rowOff>
    </xdr:to>
    <xdr:pic>
      <xdr:nvPicPr>
        <xdr:cNvPr id="77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5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10160</xdr:colOff>
      <xdr:row>57</xdr:row>
      <xdr:rowOff>9525</xdr:rowOff>
    </xdr:to>
    <xdr:pic>
      <xdr:nvPicPr>
        <xdr:cNvPr id="77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5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10795</xdr:colOff>
      <xdr:row>57</xdr:row>
      <xdr:rowOff>9525</xdr:rowOff>
    </xdr:to>
    <xdr:pic>
      <xdr:nvPicPr>
        <xdr:cNvPr id="774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5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10160</xdr:colOff>
      <xdr:row>57</xdr:row>
      <xdr:rowOff>9525</xdr:rowOff>
    </xdr:to>
    <xdr:pic>
      <xdr:nvPicPr>
        <xdr:cNvPr id="774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5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10795</xdr:colOff>
      <xdr:row>57</xdr:row>
      <xdr:rowOff>9525</xdr:rowOff>
    </xdr:to>
    <xdr:pic>
      <xdr:nvPicPr>
        <xdr:cNvPr id="77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5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10160</xdr:colOff>
      <xdr:row>57</xdr:row>
      <xdr:rowOff>9525</xdr:rowOff>
    </xdr:to>
    <xdr:pic>
      <xdr:nvPicPr>
        <xdr:cNvPr id="774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5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10795</xdr:colOff>
      <xdr:row>57</xdr:row>
      <xdr:rowOff>9525</xdr:rowOff>
    </xdr:to>
    <xdr:pic>
      <xdr:nvPicPr>
        <xdr:cNvPr id="774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5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10160</xdr:colOff>
      <xdr:row>57</xdr:row>
      <xdr:rowOff>9525</xdr:rowOff>
    </xdr:to>
    <xdr:pic>
      <xdr:nvPicPr>
        <xdr:cNvPr id="774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5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10795</xdr:colOff>
      <xdr:row>57</xdr:row>
      <xdr:rowOff>9525</xdr:rowOff>
    </xdr:to>
    <xdr:pic>
      <xdr:nvPicPr>
        <xdr:cNvPr id="774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5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10160</xdr:colOff>
      <xdr:row>57</xdr:row>
      <xdr:rowOff>9525</xdr:rowOff>
    </xdr:to>
    <xdr:pic>
      <xdr:nvPicPr>
        <xdr:cNvPr id="775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5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10795</xdr:colOff>
      <xdr:row>57</xdr:row>
      <xdr:rowOff>9525</xdr:rowOff>
    </xdr:to>
    <xdr:pic>
      <xdr:nvPicPr>
        <xdr:cNvPr id="775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5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10160</xdr:colOff>
      <xdr:row>57</xdr:row>
      <xdr:rowOff>9525</xdr:rowOff>
    </xdr:to>
    <xdr:pic>
      <xdr:nvPicPr>
        <xdr:cNvPr id="775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5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10795</xdr:colOff>
      <xdr:row>57</xdr:row>
      <xdr:rowOff>9525</xdr:rowOff>
    </xdr:to>
    <xdr:pic>
      <xdr:nvPicPr>
        <xdr:cNvPr id="775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5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10160</xdr:colOff>
      <xdr:row>57</xdr:row>
      <xdr:rowOff>9525</xdr:rowOff>
    </xdr:to>
    <xdr:pic>
      <xdr:nvPicPr>
        <xdr:cNvPr id="775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5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10795</xdr:colOff>
      <xdr:row>57</xdr:row>
      <xdr:rowOff>9525</xdr:rowOff>
    </xdr:to>
    <xdr:pic>
      <xdr:nvPicPr>
        <xdr:cNvPr id="775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5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10160</xdr:colOff>
      <xdr:row>57</xdr:row>
      <xdr:rowOff>9525</xdr:rowOff>
    </xdr:to>
    <xdr:pic>
      <xdr:nvPicPr>
        <xdr:cNvPr id="775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5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10160</xdr:colOff>
      <xdr:row>57</xdr:row>
      <xdr:rowOff>9525</xdr:rowOff>
    </xdr:to>
    <xdr:pic>
      <xdr:nvPicPr>
        <xdr:cNvPr id="77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5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</xdr:row>
      <xdr:rowOff>0</xdr:rowOff>
    </xdr:from>
    <xdr:to>
      <xdr:col>5</xdr:col>
      <xdr:colOff>10160</xdr:colOff>
      <xdr:row>57</xdr:row>
      <xdr:rowOff>9525</xdr:rowOff>
    </xdr:to>
    <xdr:pic>
      <xdr:nvPicPr>
        <xdr:cNvPr id="77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5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10160</xdr:colOff>
      <xdr:row>57</xdr:row>
      <xdr:rowOff>9525</xdr:rowOff>
    </xdr:to>
    <xdr:pic>
      <xdr:nvPicPr>
        <xdr:cNvPr id="775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5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</xdr:row>
      <xdr:rowOff>0</xdr:rowOff>
    </xdr:from>
    <xdr:to>
      <xdr:col>5</xdr:col>
      <xdr:colOff>10160</xdr:colOff>
      <xdr:row>57</xdr:row>
      <xdr:rowOff>9525</xdr:rowOff>
    </xdr:to>
    <xdr:pic>
      <xdr:nvPicPr>
        <xdr:cNvPr id="776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5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10795</xdr:colOff>
      <xdr:row>57</xdr:row>
      <xdr:rowOff>9525</xdr:rowOff>
    </xdr:to>
    <xdr:pic>
      <xdr:nvPicPr>
        <xdr:cNvPr id="77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5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10160</xdr:colOff>
      <xdr:row>57</xdr:row>
      <xdr:rowOff>9525</xdr:rowOff>
    </xdr:to>
    <xdr:pic>
      <xdr:nvPicPr>
        <xdr:cNvPr id="776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5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10795</xdr:colOff>
      <xdr:row>57</xdr:row>
      <xdr:rowOff>9525</xdr:rowOff>
    </xdr:to>
    <xdr:pic>
      <xdr:nvPicPr>
        <xdr:cNvPr id="776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5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10160</xdr:colOff>
      <xdr:row>57</xdr:row>
      <xdr:rowOff>9525</xdr:rowOff>
    </xdr:to>
    <xdr:pic>
      <xdr:nvPicPr>
        <xdr:cNvPr id="77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5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10795</xdr:colOff>
      <xdr:row>57</xdr:row>
      <xdr:rowOff>9525</xdr:rowOff>
    </xdr:to>
    <xdr:pic>
      <xdr:nvPicPr>
        <xdr:cNvPr id="77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5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10160</xdr:colOff>
      <xdr:row>57</xdr:row>
      <xdr:rowOff>9525</xdr:rowOff>
    </xdr:to>
    <xdr:pic>
      <xdr:nvPicPr>
        <xdr:cNvPr id="776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5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10795</xdr:colOff>
      <xdr:row>57</xdr:row>
      <xdr:rowOff>9525</xdr:rowOff>
    </xdr:to>
    <xdr:pic>
      <xdr:nvPicPr>
        <xdr:cNvPr id="776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5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10160</xdr:colOff>
      <xdr:row>57</xdr:row>
      <xdr:rowOff>9525</xdr:rowOff>
    </xdr:to>
    <xdr:pic>
      <xdr:nvPicPr>
        <xdr:cNvPr id="776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5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10795</xdr:colOff>
      <xdr:row>57</xdr:row>
      <xdr:rowOff>9525</xdr:rowOff>
    </xdr:to>
    <xdr:pic>
      <xdr:nvPicPr>
        <xdr:cNvPr id="776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5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10160</xdr:colOff>
      <xdr:row>57</xdr:row>
      <xdr:rowOff>9525</xdr:rowOff>
    </xdr:to>
    <xdr:pic>
      <xdr:nvPicPr>
        <xdr:cNvPr id="777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5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10795</xdr:colOff>
      <xdr:row>57</xdr:row>
      <xdr:rowOff>9525</xdr:rowOff>
    </xdr:to>
    <xdr:pic>
      <xdr:nvPicPr>
        <xdr:cNvPr id="777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5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10160</xdr:colOff>
      <xdr:row>57</xdr:row>
      <xdr:rowOff>9525</xdr:rowOff>
    </xdr:to>
    <xdr:pic>
      <xdr:nvPicPr>
        <xdr:cNvPr id="777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5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10795</xdr:colOff>
      <xdr:row>57</xdr:row>
      <xdr:rowOff>9525</xdr:rowOff>
    </xdr:to>
    <xdr:pic>
      <xdr:nvPicPr>
        <xdr:cNvPr id="777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5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10160</xdr:colOff>
      <xdr:row>57</xdr:row>
      <xdr:rowOff>9525</xdr:rowOff>
    </xdr:to>
    <xdr:pic>
      <xdr:nvPicPr>
        <xdr:cNvPr id="777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5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10795</xdr:colOff>
      <xdr:row>57</xdr:row>
      <xdr:rowOff>9525</xdr:rowOff>
    </xdr:to>
    <xdr:pic>
      <xdr:nvPicPr>
        <xdr:cNvPr id="777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5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10160</xdr:colOff>
      <xdr:row>57</xdr:row>
      <xdr:rowOff>9525</xdr:rowOff>
    </xdr:to>
    <xdr:pic>
      <xdr:nvPicPr>
        <xdr:cNvPr id="777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5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10160</xdr:colOff>
      <xdr:row>57</xdr:row>
      <xdr:rowOff>9525</xdr:rowOff>
    </xdr:to>
    <xdr:pic>
      <xdr:nvPicPr>
        <xdr:cNvPr id="77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5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</xdr:row>
      <xdr:rowOff>0</xdr:rowOff>
    </xdr:from>
    <xdr:to>
      <xdr:col>5</xdr:col>
      <xdr:colOff>10160</xdr:colOff>
      <xdr:row>57</xdr:row>
      <xdr:rowOff>9525</xdr:rowOff>
    </xdr:to>
    <xdr:pic>
      <xdr:nvPicPr>
        <xdr:cNvPr id="77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5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10160</xdr:colOff>
      <xdr:row>57</xdr:row>
      <xdr:rowOff>9525</xdr:rowOff>
    </xdr:to>
    <xdr:pic>
      <xdr:nvPicPr>
        <xdr:cNvPr id="777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5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</xdr:row>
      <xdr:rowOff>0</xdr:rowOff>
    </xdr:from>
    <xdr:to>
      <xdr:col>5</xdr:col>
      <xdr:colOff>10160</xdr:colOff>
      <xdr:row>57</xdr:row>
      <xdr:rowOff>9525</xdr:rowOff>
    </xdr:to>
    <xdr:pic>
      <xdr:nvPicPr>
        <xdr:cNvPr id="778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5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57</xdr:row>
      <xdr:rowOff>0</xdr:rowOff>
    </xdr:from>
    <xdr:to>
      <xdr:col>5</xdr:col>
      <xdr:colOff>10160</xdr:colOff>
      <xdr:row>57</xdr:row>
      <xdr:rowOff>9525</xdr:rowOff>
    </xdr:to>
    <xdr:pic>
      <xdr:nvPicPr>
        <xdr:cNvPr id="77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5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10795</xdr:colOff>
      <xdr:row>58</xdr:row>
      <xdr:rowOff>9525</xdr:rowOff>
    </xdr:to>
    <xdr:pic>
      <xdr:nvPicPr>
        <xdr:cNvPr id="77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8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10160</xdr:colOff>
      <xdr:row>58</xdr:row>
      <xdr:rowOff>9525</xdr:rowOff>
    </xdr:to>
    <xdr:pic>
      <xdr:nvPicPr>
        <xdr:cNvPr id="77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10795</xdr:colOff>
      <xdr:row>58</xdr:row>
      <xdr:rowOff>9525</xdr:rowOff>
    </xdr:to>
    <xdr:pic>
      <xdr:nvPicPr>
        <xdr:cNvPr id="778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8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10160</xdr:colOff>
      <xdr:row>58</xdr:row>
      <xdr:rowOff>9525</xdr:rowOff>
    </xdr:to>
    <xdr:pic>
      <xdr:nvPicPr>
        <xdr:cNvPr id="77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10795</xdr:colOff>
      <xdr:row>58</xdr:row>
      <xdr:rowOff>9525</xdr:rowOff>
    </xdr:to>
    <xdr:pic>
      <xdr:nvPicPr>
        <xdr:cNvPr id="77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8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10160</xdr:colOff>
      <xdr:row>58</xdr:row>
      <xdr:rowOff>9525</xdr:rowOff>
    </xdr:to>
    <xdr:pic>
      <xdr:nvPicPr>
        <xdr:cNvPr id="778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10795</xdr:colOff>
      <xdr:row>58</xdr:row>
      <xdr:rowOff>9525</xdr:rowOff>
    </xdr:to>
    <xdr:pic>
      <xdr:nvPicPr>
        <xdr:cNvPr id="778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8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10160</xdr:colOff>
      <xdr:row>58</xdr:row>
      <xdr:rowOff>9525</xdr:rowOff>
    </xdr:to>
    <xdr:pic>
      <xdr:nvPicPr>
        <xdr:cNvPr id="778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10795</xdr:colOff>
      <xdr:row>58</xdr:row>
      <xdr:rowOff>9525</xdr:rowOff>
    </xdr:to>
    <xdr:pic>
      <xdr:nvPicPr>
        <xdr:cNvPr id="779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8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10160</xdr:colOff>
      <xdr:row>58</xdr:row>
      <xdr:rowOff>9525</xdr:rowOff>
    </xdr:to>
    <xdr:pic>
      <xdr:nvPicPr>
        <xdr:cNvPr id="779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10795</xdr:colOff>
      <xdr:row>58</xdr:row>
      <xdr:rowOff>9525</xdr:rowOff>
    </xdr:to>
    <xdr:pic>
      <xdr:nvPicPr>
        <xdr:cNvPr id="779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8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10160</xdr:colOff>
      <xdr:row>58</xdr:row>
      <xdr:rowOff>9525</xdr:rowOff>
    </xdr:to>
    <xdr:pic>
      <xdr:nvPicPr>
        <xdr:cNvPr id="779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10795</xdr:colOff>
      <xdr:row>58</xdr:row>
      <xdr:rowOff>9525</xdr:rowOff>
    </xdr:to>
    <xdr:pic>
      <xdr:nvPicPr>
        <xdr:cNvPr id="779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8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10160</xdr:colOff>
      <xdr:row>58</xdr:row>
      <xdr:rowOff>9525</xdr:rowOff>
    </xdr:to>
    <xdr:pic>
      <xdr:nvPicPr>
        <xdr:cNvPr id="779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10795</xdr:colOff>
      <xdr:row>58</xdr:row>
      <xdr:rowOff>9525</xdr:rowOff>
    </xdr:to>
    <xdr:pic>
      <xdr:nvPicPr>
        <xdr:cNvPr id="779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8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10160</xdr:colOff>
      <xdr:row>58</xdr:row>
      <xdr:rowOff>9525</xdr:rowOff>
    </xdr:to>
    <xdr:pic>
      <xdr:nvPicPr>
        <xdr:cNvPr id="779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10160</xdr:colOff>
      <xdr:row>58</xdr:row>
      <xdr:rowOff>9525</xdr:rowOff>
    </xdr:to>
    <xdr:pic>
      <xdr:nvPicPr>
        <xdr:cNvPr id="77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10160</xdr:colOff>
      <xdr:row>58</xdr:row>
      <xdr:rowOff>9525</xdr:rowOff>
    </xdr:to>
    <xdr:pic>
      <xdr:nvPicPr>
        <xdr:cNvPr id="779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8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10160</xdr:colOff>
      <xdr:row>58</xdr:row>
      <xdr:rowOff>9525</xdr:rowOff>
    </xdr:to>
    <xdr:pic>
      <xdr:nvPicPr>
        <xdr:cNvPr id="780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10160</xdr:colOff>
      <xdr:row>58</xdr:row>
      <xdr:rowOff>9525</xdr:rowOff>
    </xdr:to>
    <xdr:pic>
      <xdr:nvPicPr>
        <xdr:cNvPr id="78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8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10795</xdr:colOff>
      <xdr:row>58</xdr:row>
      <xdr:rowOff>9525</xdr:rowOff>
    </xdr:to>
    <xdr:pic>
      <xdr:nvPicPr>
        <xdr:cNvPr id="78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8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10160</xdr:colOff>
      <xdr:row>58</xdr:row>
      <xdr:rowOff>9525</xdr:rowOff>
    </xdr:to>
    <xdr:pic>
      <xdr:nvPicPr>
        <xdr:cNvPr id="78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10795</xdr:colOff>
      <xdr:row>58</xdr:row>
      <xdr:rowOff>9525</xdr:rowOff>
    </xdr:to>
    <xdr:pic>
      <xdr:nvPicPr>
        <xdr:cNvPr id="780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8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10160</xdr:colOff>
      <xdr:row>58</xdr:row>
      <xdr:rowOff>9525</xdr:rowOff>
    </xdr:to>
    <xdr:pic>
      <xdr:nvPicPr>
        <xdr:cNvPr id="78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10795</xdr:colOff>
      <xdr:row>58</xdr:row>
      <xdr:rowOff>9525</xdr:rowOff>
    </xdr:to>
    <xdr:pic>
      <xdr:nvPicPr>
        <xdr:cNvPr id="78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8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10160</xdr:colOff>
      <xdr:row>58</xdr:row>
      <xdr:rowOff>9525</xdr:rowOff>
    </xdr:to>
    <xdr:pic>
      <xdr:nvPicPr>
        <xdr:cNvPr id="780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10795</xdr:colOff>
      <xdr:row>58</xdr:row>
      <xdr:rowOff>9525</xdr:rowOff>
    </xdr:to>
    <xdr:pic>
      <xdr:nvPicPr>
        <xdr:cNvPr id="780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8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10160</xdr:colOff>
      <xdr:row>58</xdr:row>
      <xdr:rowOff>9525</xdr:rowOff>
    </xdr:to>
    <xdr:pic>
      <xdr:nvPicPr>
        <xdr:cNvPr id="780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10795</xdr:colOff>
      <xdr:row>58</xdr:row>
      <xdr:rowOff>9525</xdr:rowOff>
    </xdr:to>
    <xdr:pic>
      <xdr:nvPicPr>
        <xdr:cNvPr id="781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8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10160</xdr:colOff>
      <xdr:row>58</xdr:row>
      <xdr:rowOff>9525</xdr:rowOff>
    </xdr:to>
    <xdr:pic>
      <xdr:nvPicPr>
        <xdr:cNvPr id="781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10795</xdr:colOff>
      <xdr:row>58</xdr:row>
      <xdr:rowOff>9525</xdr:rowOff>
    </xdr:to>
    <xdr:pic>
      <xdr:nvPicPr>
        <xdr:cNvPr id="78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8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10160</xdr:colOff>
      <xdr:row>58</xdr:row>
      <xdr:rowOff>9525</xdr:rowOff>
    </xdr:to>
    <xdr:pic>
      <xdr:nvPicPr>
        <xdr:cNvPr id="781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10795</xdr:colOff>
      <xdr:row>58</xdr:row>
      <xdr:rowOff>9525</xdr:rowOff>
    </xdr:to>
    <xdr:pic>
      <xdr:nvPicPr>
        <xdr:cNvPr id="781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8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10160</xdr:colOff>
      <xdr:row>58</xdr:row>
      <xdr:rowOff>9525</xdr:rowOff>
    </xdr:to>
    <xdr:pic>
      <xdr:nvPicPr>
        <xdr:cNvPr id="781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10795</xdr:colOff>
      <xdr:row>58</xdr:row>
      <xdr:rowOff>9525</xdr:rowOff>
    </xdr:to>
    <xdr:pic>
      <xdr:nvPicPr>
        <xdr:cNvPr id="781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48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10160</xdr:colOff>
      <xdr:row>58</xdr:row>
      <xdr:rowOff>9525</xdr:rowOff>
    </xdr:to>
    <xdr:pic>
      <xdr:nvPicPr>
        <xdr:cNvPr id="781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10160</xdr:colOff>
      <xdr:row>58</xdr:row>
      <xdr:rowOff>9525</xdr:rowOff>
    </xdr:to>
    <xdr:pic>
      <xdr:nvPicPr>
        <xdr:cNvPr id="78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10160</xdr:colOff>
      <xdr:row>58</xdr:row>
      <xdr:rowOff>9525</xdr:rowOff>
    </xdr:to>
    <xdr:pic>
      <xdr:nvPicPr>
        <xdr:cNvPr id="78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8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10160</xdr:colOff>
      <xdr:row>58</xdr:row>
      <xdr:rowOff>9525</xdr:rowOff>
    </xdr:to>
    <xdr:pic>
      <xdr:nvPicPr>
        <xdr:cNvPr id="782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48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10160</xdr:colOff>
      <xdr:row>58</xdr:row>
      <xdr:rowOff>9525</xdr:rowOff>
    </xdr:to>
    <xdr:pic>
      <xdr:nvPicPr>
        <xdr:cNvPr id="78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8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10160</xdr:colOff>
      <xdr:row>58</xdr:row>
      <xdr:rowOff>9525</xdr:rowOff>
    </xdr:to>
    <xdr:pic>
      <xdr:nvPicPr>
        <xdr:cNvPr id="78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48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10795</xdr:colOff>
      <xdr:row>60</xdr:row>
      <xdr:rowOff>9525</xdr:rowOff>
    </xdr:to>
    <xdr:pic>
      <xdr:nvPicPr>
        <xdr:cNvPr id="78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3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10160</xdr:colOff>
      <xdr:row>60</xdr:row>
      <xdr:rowOff>9525</xdr:rowOff>
    </xdr:to>
    <xdr:pic>
      <xdr:nvPicPr>
        <xdr:cNvPr id="78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10795</xdr:colOff>
      <xdr:row>60</xdr:row>
      <xdr:rowOff>9525</xdr:rowOff>
    </xdr:to>
    <xdr:pic>
      <xdr:nvPicPr>
        <xdr:cNvPr id="782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3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10160</xdr:colOff>
      <xdr:row>60</xdr:row>
      <xdr:rowOff>9525</xdr:rowOff>
    </xdr:to>
    <xdr:pic>
      <xdr:nvPicPr>
        <xdr:cNvPr id="782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10795</xdr:colOff>
      <xdr:row>60</xdr:row>
      <xdr:rowOff>9525</xdr:rowOff>
    </xdr:to>
    <xdr:pic>
      <xdr:nvPicPr>
        <xdr:cNvPr id="782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3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10160</xdr:colOff>
      <xdr:row>60</xdr:row>
      <xdr:rowOff>9525</xdr:rowOff>
    </xdr:to>
    <xdr:pic>
      <xdr:nvPicPr>
        <xdr:cNvPr id="782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10795</xdr:colOff>
      <xdr:row>60</xdr:row>
      <xdr:rowOff>9525</xdr:rowOff>
    </xdr:to>
    <xdr:pic>
      <xdr:nvPicPr>
        <xdr:cNvPr id="782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3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10160</xdr:colOff>
      <xdr:row>60</xdr:row>
      <xdr:rowOff>9525</xdr:rowOff>
    </xdr:to>
    <xdr:pic>
      <xdr:nvPicPr>
        <xdr:cNvPr id="783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10795</xdr:colOff>
      <xdr:row>60</xdr:row>
      <xdr:rowOff>9525</xdr:rowOff>
    </xdr:to>
    <xdr:pic>
      <xdr:nvPicPr>
        <xdr:cNvPr id="783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3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10160</xdr:colOff>
      <xdr:row>60</xdr:row>
      <xdr:rowOff>9525</xdr:rowOff>
    </xdr:to>
    <xdr:pic>
      <xdr:nvPicPr>
        <xdr:cNvPr id="783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10795</xdr:colOff>
      <xdr:row>60</xdr:row>
      <xdr:rowOff>9525</xdr:rowOff>
    </xdr:to>
    <xdr:pic>
      <xdr:nvPicPr>
        <xdr:cNvPr id="783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3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10160</xdr:colOff>
      <xdr:row>60</xdr:row>
      <xdr:rowOff>9525</xdr:rowOff>
    </xdr:to>
    <xdr:pic>
      <xdr:nvPicPr>
        <xdr:cNvPr id="783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10795</xdr:colOff>
      <xdr:row>60</xdr:row>
      <xdr:rowOff>9525</xdr:rowOff>
    </xdr:to>
    <xdr:pic>
      <xdr:nvPicPr>
        <xdr:cNvPr id="783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3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10160</xdr:colOff>
      <xdr:row>60</xdr:row>
      <xdr:rowOff>9525</xdr:rowOff>
    </xdr:to>
    <xdr:pic>
      <xdr:nvPicPr>
        <xdr:cNvPr id="783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10795</xdr:colOff>
      <xdr:row>60</xdr:row>
      <xdr:rowOff>9525</xdr:rowOff>
    </xdr:to>
    <xdr:pic>
      <xdr:nvPicPr>
        <xdr:cNvPr id="783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3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10160</xdr:colOff>
      <xdr:row>60</xdr:row>
      <xdr:rowOff>9525</xdr:rowOff>
    </xdr:to>
    <xdr:pic>
      <xdr:nvPicPr>
        <xdr:cNvPr id="783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10160</xdr:colOff>
      <xdr:row>60</xdr:row>
      <xdr:rowOff>9525</xdr:rowOff>
    </xdr:to>
    <xdr:pic>
      <xdr:nvPicPr>
        <xdr:cNvPr id="78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10160</xdr:colOff>
      <xdr:row>60</xdr:row>
      <xdr:rowOff>9525</xdr:rowOff>
    </xdr:to>
    <xdr:pic>
      <xdr:nvPicPr>
        <xdr:cNvPr id="78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3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10160</xdr:colOff>
      <xdr:row>60</xdr:row>
      <xdr:rowOff>9525</xdr:rowOff>
    </xdr:to>
    <xdr:pic>
      <xdr:nvPicPr>
        <xdr:cNvPr id="784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10160</xdr:colOff>
      <xdr:row>60</xdr:row>
      <xdr:rowOff>9525</xdr:rowOff>
    </xdr:to>
    <xdr:pic>
      <xdr:nvPicPr>
        <xdr:cNvPr id="784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3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10795</xdr:colOff>
      <xdr:row>60</xdr:row>
      <xdr:rowOff>9525</xdr:rowOff>
    </xdr:to>
    <xdr:pic>
      <xdr:nvPicPr>
        <xdr:cNvPr id="78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3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10160</xdr:colOff>
      <xdr:row>60</xdr:row>
      <xdr:rowOff>9525</xdr:rowOff>
    </xdr:to>
    <xdr:pic>
      <xdr:nvPicPr>
        <xdr:cNvPr id="78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10795</xdr:colOff>
      <xdr:row>60</xdr:row>
      <xdr:rowOff>9525</xdr:rowOff>
    </xdr:to>
    <xdr:pic>
      <xdr:nvPicPr>
        <xdr:cNvPr id="784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3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10160</xdr:colOff>
      <xdr:row>60</xdr:row>
      <xdr:rowOff>9525</xdr:rowOff>
    </xdr:to>
    <xdr:pic>
      <xdr:nvPicPr>
        <xdr:cNvPr id="784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10795</xdr:colOff>
      <xdr:row>60</xdr:row>
      <xdr:rowOff>9525</xdr:rowOff>
    </xdr:to>
    <xdr:pic>
      <xdr:nvPicPr>
        <xdr:cNvPr id="784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3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10160</xdr:colOff>
      <xdr:row>60</xdr:row>
      <xdr:rowOff>9525</xdr:rowOff>
    </xdr:to>
    <xdr:pic>
      <xdr:nvPicPr>
        <xdr:cNvPr id="784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10795</xdr:colOff>
      <xdr:row>60</xdr:row>
      <xdr:rowOff>9525</xdr:rowOff>
    </xdr:to>
    <xdr:pic>
      <xdr:nvPicPr>
        <xdr:cNvPr id="784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3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10160</xdr:colOff>
      <xdr:row>60</xdr:row>
      <xdr:rowOff>9525</xdr:rowOff>
    </xdr:to>
    <xdr:pic>
      <xdr:nvPicPr>
        <xdr:cNvPr id="785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10795</xdr:colOff>
      <xdr:row>60</xdr:row>
      <xdr:rowOff>9525</xdr:rowOff>
    </xdr:to>
    <xdr:pic>
      <xdr:nvPicPr>
        <xdr:cNvPr id="78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3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10160</xdr:colOff>
      <xdr:row>60</xdr:row>
      <xdr:rowOff>9525</xdr:rowOff>
    </xdr:to>
    <xdr:pic>
      <xdr:nvPicPr>
        <xdr:cNvPr id="785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10795</xdr:colOff>
      <xdr:row>60</xdr:row>
      <xdr:rowOff>9525</xdr:rowOff>
    </xdr:to>
    <xdr:pic>
      <xdr:nvPicPr>
        <xdr:cNvPr id="785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3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10160</xdr:colOff>
      <xdr:row>60</xdr:row>
      <xdr:rowOff>9525</xdr:rowOff>
    </xdr:to>
    <xdr:pic>
      <xdr:nvPicPr>
        <xdr:cNvPr id="785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10795</xdr:colOff>
      <xdr:row>60</xdr:row>
      <xdr:rowOff>9525</xdr:rowOff>
    </xdr:to>
    <xdr:pic>
      <xdr:nvPicPr>
        <xdr:cNvPr id="785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3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10160</xdr:colOff>
      <xdr:row>60</xdr:row>
      <xdr:rowOff>9525</xdr:rowOff>
    </xdr:to>
    <xdr:pic>
      <xdr:nvPicPr>
        <xdr:cNvPr id="785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10795</xdr:colOff>
      <xdr:row>60</xdr:row>
      <xdr:rowOff>9525</xdr:rowOff>
    </xdr:to>
    <xdr:pic>
      <xdr:nvPicPr>
        <xdr:cNvPr id="785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3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10160</xdr:colOff>
      <xdr:row>60</xdr:row>
      <xdr:rowOff>9525</xdr:rowOff>
    </xdr:to>
    <xdr:pic>
      <xdr:nvPicPr>
        <xdr:cNvPr id="785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10160</xdr:colOff>
      <xdr:row>60</xdr:row>
      <xdr:rowOff>9525</xdr:rowOff>
    </xdr:to>
    <xdr:pic>
      <xdr:nvPicPr>
        <xdr:cNvPr id="78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10160</xdr:colOff>
      <xdr:row>60</xdr:row>
      <xdr:rowOff>9525</xdr:rowOff>
    </xdr:to>
    <xdr:pic>
      <xdr:nvPicPr>
        <xdr:cNvPr id="78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3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10160</xdr:colOff>
      <xdr:row>60</xdr:row>
      <xdr:rowOff>9525</xdr:rowOff>
    </xdr:to>
    <xdr:pic>
      <xdr:nvPicPr>
        <xdr:cNvPr id="786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3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10160</xdr:colOff>
      <xdr:row>60</xdr:row>
      <xdr:rowOff>9525</xdr:rowOff>
    </xdr:to>
    <xdr:pic>
      <xdr:nvPicPr>
        <xdr:cNvPr id="786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3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10160</xdr:colOff>
      <xdr:row>60</xdr:row>
      <xdr:rowOff>9525</xdr:rowOff>
    </xdr:to>
    <xdr:pic>
      <xdr:nvPicPr>
        <xdr:cNvPr id="78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3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10795</xdr:colOff>
      <xdr:row>61</xdr:row>
      <xdr:rowOff>9525</xdr:rowOff>
    </xdr:to>
    <xdr:pic>
      <xdr:nvPicPr>
        <xdr:cNvPr id="78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6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10160</xdr:colOff>
      <xdr:row>61</xdr:row>
      <xdr:rowOff>9525</xdr:rowOff>
    </xdr:to>
    <xdr:pic>
      <xdr:nvPicPr>
        <xdr:cNvPr id="786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10795</xdr:colOff>
      <xdr:row>61</xdr:row>
      <xdr:rowOff>9525</xdr:rowOff>
    </xdr:to>
    <xdr:pic>
      <xdr:nvPicPr>
        <xdr:cNvPr id="786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6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10160</xdr:colOff>
      <xdr:row>61</xdr:row>
      <xdr:rowOff>9525</xdr:rowOff>
    </xdr:to>
    <xdr:pic>
      <xdr:nvPicPr>
        <xdr:cNvPr id="786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10795</xdr:colOff>
      <xdr:row>61</xdr:row>
      <xdr:rowOff>9525</xdr:rowOff>
    </xdr:to>
    <xdr:pic>
      <xdr:nvPicPr>
        <xdr:cNvPr id="786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6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10160</xdr:colOff>
      <xdr:row>61</xdr:row>
      <xdr:rowOff>9525</xdr:rowOff>
    </xdr:to>
    <xdr:pic>
      <xdr:nvPicPr>
        <xdr:cNvPr id="786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10795</xdr:colOff>
      <xdr:row>61</xdr:row>
      <xdr:rowOff>9525</xdr:rowOff>
    </xdr:to>
    <xdr:pic>
      <xdr:nvPicPr>
        <xdr:cNvPr id="787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6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10160</xdr:colOff>
      <xdr:row>61</xdr:row>
      <xdr:rowOff>9525</xdr:rowOff>
    </xdr:to>
    <xdr:pic>
      <xdr:nvPicPr>
        <xdr:cNvPr id="787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10795</xdr:colOff>
      <xdr:row>61</xdr:row>
      <xdr:rowOff>9525</xdr:rowOff>
    </xdr:to>
    <xdr:pic>
      <xdr:nvPicPr>
        <xdr:cNvPr id="787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6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10160</xdr:colOff>
      <xdr:row>61</xdr:row>
      <xdr:rowOff>9525</xdr:rowOff>
    </xdr:to>
    <xdr:pic>
      <xdr:nvPicPr>
        <xdr:cNvPr id="787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10795</xdr:colOff>
      <xdr:row>61</xdr:row>
      <xdr:rowOff>9525</xdr:rowOff>
    </xdr:to>
    <xdr:pic>
      <xdr:nvPicPr>
        <xdr:cNvPr id="787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6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10160</xdr:colOff>
      <xdr:row>61</xdr:row>
      <xdr:rowOff>9525</xdr:rowOff>
    </xdr:to>
    <xdr:pic>
      <xdr:nvPicPr>
        <xdr:cNvPr id="787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10795</xdr:colOff>
      <xdr:row>61</xdr:row>
      <xdr:rowOff>9525</xdr:rowOff>
    </xdr:to>
    <xdr:pic>
      <xdr:nvPicPr>
        <xdr:cNvPr id="787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6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10160</xdr:colOff>
      <xdr:row>61</xdr:row>
      <xdr:rowOff>9525</xdr:rowOff>
    </xdr:to>
    <xdr:pic>
      <xdr:nvPicPr>
        <xdr:cNvPr id="787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10795</xdr:colOff>
      <xdr:row>61</xdr:row>
      <xdr:rowOff>9525</xdr:rowOff>
    </xdr:to>
    <xdr:pic>
      <xdr:nvPicPr>
        <xdr:cNvPr id="787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6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10160</xdr:colOff>
      <xdr:row>61</xdr:row>
      <xdr:rowOff>9525</xdr:rowOff>
    </xdr:to>
    <xdr:pic>
      <xdr:nvPicPr>
        <xdr:cNvPr id="787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10160</xdr:colOff>
      <xdr:row>61</xdr:row>
      <xdr:rowOff>9525</xdr:rowOff>
    </xdr:to>
    <xdr:pic>
      <xdr:nvPicPr>
        <xdr:cNvPr id="78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10160</xdr:colOff>
      <xdr:row>61</xdr:row>
      <xdr:rowOff>9525</xdr:rowOff>
    </xdr:to>
    <xdr:pic>
      <xdr:nvPicPr>
        <xdr:cNvPr id="788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6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10160</xdr:colOff>
      <xdr:row>61</xdr:row>
      <xdr:rowOff>9525</xdr:rowOff>
    </xdr:to>
    <xdr:pic>
      <xdr:nvPicPr>
        <xdr:cNvPr id="788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10160</xdr:colOff>
      <xdr:row>61</xdr:row>
      <xdr:rowOff>9525</xdr:rowOff>
    </xdr:to>
    <xdr:pic>
      <xdr:nvPicPr>
        <xdr:cNvPr id="788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6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10795</xdr:colOff>
      <xdr:row>61</xdr:row>
      <xdr:rowOff>9525</xdr:rowOff>
    </xdr:to>
    <xdr:pic>
      <xdr:nvPicPr>
        <xdr:cNvPr id="78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6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10160</xdr:colOff>
      <xdr:row>61</xdr:row>
      <xdr:rowOff>9525</xdr:rowOff>
    </xdr:to>
    <xdr:pic>
      <xdr:nvPicPr>
        <xdr:cNvPr id="788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10795</xdr:colOff>
      <xdr:row>61</xdr:row>
      <xdr:rowOff>9525</xdr:rowOff>
    </xdr:to>
    <xdr:pic>
      <xdr:nvPicPr>
        <xdr:cNvPr id="788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6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10160</xdr:colOff>
      <xdr:row>61</xdr:row>
      <xdr:rowOff>9525</xdr:rowOff>
    </xdr:to>
    <xdr:pic>
      <xdr:nvPicPr>
        <xdr:cNvPr id="788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10795</xdr:colOff>
      <xdr:row>61</xdr:row>
      <xdr:rowOff>9525</xdr:rowOff>
    </xdr:to>
    <xdr:pic>
      <xdr:nvPicPr>
        <xdr:cNvPr id="788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6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10160</xdr:colOff>
      <xdr:row>61</xdr:row>
      <xdr:rowOff>9525</xdr:rowOff>
    </xdr:to>
    <xdr:pic>
      <xdr:nvPicPr>
        <xdr:cNvPr id="788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10795</xdr:colOff>
      <xdr:row>61</xdr:row>
      <xdr:rowOff>9525</xdr:rowOff>
    </xdr:to>
    <xdr:pic>
      <xdr:nvPicPr>
        <xdr:cNvPr id="789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6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10160</xdr:colOff>
      <xdr:row>61</xdr:row>
      <xdr:rowOff>9525</xdr:rowOff>
    </xdr:to>
    <xdr:pic>
      <xdr:nvPicPr>
        <xdr:cNvPr id="789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10795</xdr:colOff>
      <xdr:row>61</xdr:row>
      <xdr:rowOff>9525</xdr:rowOff>
    </xdr:to>
    <xdr:pic>
      <xdr:nvPicPr>
        <xdr:cNvPr id="789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6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10160</xdr:colOff>
      <xdr:row>61</xdr:row>
      <xdr:rowOff>9525</xdr:rowOff>
    </xdr:to>
    <xdr:pic>
      <xdr:nvPicPr>
        <xdr:cNvPr id="789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10795</xdr:colOff>
      <xdr:row>61</xdr:row>
      <xdr:rowOff>9525</xdr:rowOff>
    </xdr:to>
    <xdr:pic>
      <xdr:nvPicPr>
        <xdr:cNvPr id="789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6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10160</xdr:colOff>
      <xdr:row>61</xdr:row>
      <xdr:rowOff>9525</xdr:rowOff>
    </xdr:to>
    <xdr:pic>
      <xdr:nvPicPr>
        <xdr:cNvPr id="789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10795</xdr:colOff>
      <xdr:row>61</xdr:row>
      <xdr:rowOff>9525</xdr:rowOff>
    </xdr:to>
    <xdr:pic>
      <xdr:nvPicPr>
        <xdr:cNvPr id="789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6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10160</xdr:colOff>
      <xdr:row>61</xdr:row>
      <xdr:rowOff>9525</xdr:rowOff>
    </xdr:to>
    <xdr:pic>
      <xdr:nvPicPr>
        <xdr:cNvPr id="789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10795</xdr:colOff>
      <xdr:row>61</xdr:row>
      <xdr:rowOff>9525</xdr:rowOff>
    </xdr:to>
    <xdr:pic>
      <xdr:nvPicPr>
        <xdr:cNvPr id="789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6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10160</xdr:colOff>
      <xdr:row>61</xdr:row>
      <xdr:rowOff>9525</xdr:rowOff>
    </xdr:to>
    <xdr:pic>
      <xdr:nvPicPr>
        <xdr:cNvPr id="789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10160</xdr:colOff>
      <xdr:row>61</xdr:row>
      <xdr:rowOff>9525</xdr:rowOff>
    </xdr:to>
    <xdr:pic>
      <xdr:nvPicPr>
        <xdr:cNvPr id="79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10160</xdr:colOff>
      <xdr:row>61</xdr:row>
      <xdr:rowOff>9525</xdr:rowOff>
    </xdr:to>
    <xdr:pic>
      <xdr:nvPicPr>
        <xdr:cNvPr id="79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6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10160</xdr:colOff>
      <xdr:row>61</xdr:row>
      <xdr:rowOff>9525</xdr:rowOff>
    </xdr:to>
    <xdr:pic>
      <xdr:nvPicPr>
        <xdr:cNvPr id="790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6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10160</xdr:colOff>
      <xdr:row>61</xdr:row>
      <xdr:rowOff>9525</xdr:rowOff>
    </xdr:to>
    <xdr:pic>
      <xdr:nvPicPr>
        <xdr:cNvPr id="790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6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5</xdr:col>
      <xdr:colOff>10160</xdr:colOff>
      <xdr:row>61</xdr:row>
      <xdr:rowOff>9525</xdr:rowOff>
    </xdr:to>
    <xdr:pic>
      <xdr:nvPicPr>
        <xdr:cNvPr id="79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6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10795</xdr:colOff>
      <xdr:row>62</xdr:row>
      <xdr:rowOff>9525</xdr:rowOff>
    </xdr:to>
    <xdr:pic>
      <xdr:nvPicPr>
        <xdr:cNvPr id="79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8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10160</xdr:colOff>
      <xdr:row>62</xdr:row>
      <xdr:rowOff>9525</xdr:rowOff>
    </xdr:to>
    <xdr:pic>
      <xdr:nvPicPr>
        <xdr:cNvPr id="79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10795</xdr:colOff>
      <xdr:row>62</xdr:row>
      <xdr:rowOff>9525</xdr:rowOff>
    </xdr:to>
    <xdr:pic>
      <xdr:nvPicPr>
        <xdr:cNvPr id="790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8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10160</xdr:colOff>
      <xdr:row>62</xdr:row>
      <xdr:rowOff>9525</xdr:rowOff>
    </xdr:to>
    <xdr:pic>
      <xdr:nvPicPr>
        <xdr:cNvPr id="79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10795</xdr:colOff>
      <xdr:row>62</xdr:row>
      <xdr:rowOff>9525</xdr:rowOff>
    </xdr:to>
    <xdr:pic>
      <xdr:nvPicPr>
        <xdr:cNvPr id="79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8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10160</xdr:colOff>
      <xdr:row>62</xdr:row>
      <xdr:rowOff>9525</xdr:rowOff>
    </xdr:to>
    <xdr:pic>
      <xdr:nvPicPr>
        <xdr:cNvPr id="791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10795</xdr:colOff>
      <xdr:row>62</xdr:row>
      <xdr:rowOff>9525</xdr:rowOff>
    </xdr:to>
    <xdr:pic>
      <xdr:nvPicPr>
        <xdr:cNvPr id="791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8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10160</xdr:colOff>
      <xdr:row>62</xdr:row>
      <xdr:rowOff>9525</xdr:rowOff>
    </xdr:to>
    <xdr:pic>
      <xdr:nvPicPr>
        <xdr:cNvPr id="791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10795</xdr:colOff>
      <xdr:row>62</xdr:row>
      <xdr:rowOff>9525</xdr:rowOff>
    </xdr:to>
    <xdr:pic>
      <xdr:nvPicPr>
        <xdr:cNvPr id="791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8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10160</xdr:colOff>
      <xdr:row>62</xdr:row>
      <xdr:rowOff>9525</xdr:rowOff>
    </xdr:to>
    <xdr:pic>
      <xdr:nvPicPr>
        <xdr:cNvPr id="791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10795</xdr:colOff>
      <xdr:row>62</xdr:row>
      <xdr:rowOff>9525</xdr:rowOff>
    </xdr:to>
    <xdr:pic>
      <xdr:nvPicPr>
        <xdr:cNvPr id="791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8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10160</xdr:colOff>
      <xdr:row>62</xdr:row>
      <xdr:rowOff>9525</xdr:rowOff>
    </xdr:to>
    <xdr:pic>
      <xdr:nvPicPr>
        <xdr:cNvPr id="791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10795</xdr:colOff>
      <xdr:row>62</xdr:row>
      <xdr:rowOff>9525</xdr:rowOff>
    </xdr:to>
    <xdr:pic>
      <xdr:nvPicPr>
        <xdr:cNvPr id="791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8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10160</xdr:colOff>
      <xdr:row>62</xdr:row>
      <xdr:rowOff>9525</xdr:rowOff>
    </xdr:to>
    <xdr:pic>
      <xdr:nvPicPr>
        <xdr:cNvPr id="791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10795</xdr:colOff>
      <xdr:row>62</xdr:row>
      <xdr:rowOff>9525</xdr:rowOff>
    </xdr:to>
    <xdr:pic>
      <xdr:nvPicPr>
        <xdr:cNvPr id="791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8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10160</xdr:colOff>
      <xdr:row>62</xdr:row>
      <xdr:rowOff>9525</xdr:rowOff>
    </xdr:to>
    <xdr:pic>
      <xdr:nvPicPr>
        <xdr:cNvPr id="792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10160</xdr:colOff>
      <xdr:row>62</xdr:row>
      <xdr:rowOff>9525</xdr:rowOff>
    </xdr:to>
    <xdr:pic>
      <xdr:nvPicPr>
        <xdr:cNvPr id="79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10160</xdr:colOff>
      <xdr:row>62</xdr:row>
      <xdr:rowOff>9525</xdr:rowOff>
    </xdr:to>
    <xdr:pic>
      <xdr:nvPicPr>
        <xdr:cNvPr id="79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8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10160</xdr:colOff>
      <xdr:row>62</xdr:row>
      <xdr:rowOff>9525</xdr:rowOff>
    </xdr:to>
    <xdr:pic>
      <xdr:nvPicPr>
        <xdr:cNvPr id="79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10160</xdr:colOff>
      <xdr:row>62</xdr:row>
      <xdr:rowOff>9525</xdr:rowOff>
    </xdr:to>
    <xdr:pic>
      <xdr:nvPicPr>
        <xdr:cNvPr id="79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8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10795</xdr:colOff>
      <xdr:row>62</xdr:row>
      <xdr:rowOff>9525</xdr:rowOff>
    </xdr:to>
    <xdr:pic>
      <xdr:nvPicPr>
        <xdr:cNvPr id="79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8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10160</xdr:colOff>
      <xdr:row>62</xdr:row>
      <xdr:rowOff>9525</xdr:rowOff>
    </xdr:to>
    <xdr:pic>
      <xdr:nvPicPr>
        <xdr:cNvPr id="792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10795</xdr:colOff>
      <xdr:row>62</xdr:row>
      <xdr:rowOff>9525</xdr:rowOff>
    </xdr:to>
    <xdr:pic>
      <xdr:nvPicPr>
        <xdr:cNvPr id="792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8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10160</xdr:colOff>
      <xdr:row>62</xdr:row>
      <xdr:rowOff>9525</xdr:rowOff>
    </xdr:to>
    <xdr:pic>
      <xdr:nvPicPr>
        <xdr:cNvPr id="79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10795</xdr:colOff>
      <xdr:row>62</xdr:row>
      <xdr:rowOff>9525</xdr:rowOff>
    </xdr:to>
    <xdr:pic>
      <xdr:nvPicPr>
        <xdr:cNvPr id="79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8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10160</xdr:colOff>
      <xdr:row>62</xdr:row>
      <xdr:rowOff>9525</xdr:rowOff>
    </xdr:to>
    <xdr:pic>
      <xdr:nvPicPr>
        <xdr:cNvPr id="793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10795</xdr:colOff>
      <xdr:row>62</xdr:row>
      <xdr:rowOff>9525</xdr:rowOff>
    </xdr:to>
    <xdr:pic>
      <xdr:nvPicPr>
        <xdr:cNvPr id="793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8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10160</xdr:colOff>
      <xdr:row>62</xdr:row>
      <xdr:rowOff>9525</xdr:rowOff>
    </xdr:to>
    <xdr:pic>
      <xdr:nvPicPr>
        <xdr:cNvPr id="793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10795</xdr:colOff>
      <xdr:row>62</xdr:row>
      <xdr:rowOff>9525</xdr:rowOff>
    </xdr:to>
    <xdr:pic>
      <xdr:nvPicPr>
        <xdr:cNvPr id="793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8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10160</xdr:colOff>
      <xdr:row>62</xdr:row>
      <xdr:rowOff>9525</xdr:rowOff>
    </xdr:to>
    <xdr:pic>
      <xdr:nvPicPr>
        <xdr:cNvPr id="793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10795</xdr:colOff>
      <xdr:row>62</xdr:row>
      <xdr:rowOff>9525</xdr:rowOff>
    </xdr:to>
    <xdr:pic>
      <xdr:nvPicPr>
        <xdr:cNvPr id="793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8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10160</xdr:colOff>
      <xdr:row>62</xdr:row>
      <xdr:rowOff>9525</xdr:rowOff>
    </xdr:to>
    <xdr:pic>
      <xdr:nvPicPr>
        <xdr:cNvPr id="793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10795</xdr:colOff>
      <xdr:row>62</xdr:row>
      <xdr:rowOff>9525</xdr:rowOff>
    </xdr:to>
    <xdr:pic>
      <xdr:nvPicPr>
        <xdr:cNvPr id="793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8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10160</xdr:colOff>
      <xdr:row>62</xdr:row>
      <xdr:rowOff>9525</xdr:rowOff>
    </xdr:to>
    <xdr:pic>
      <xdr:nvPicPr>
        <xdr:cNvPr id="793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10795</xdr:colOff>
      <xdr:row>62</xdr:row>
      <xdr:rowOff>9525</xdr:rowOff>
    </xdr:to>
    <xdr:pic>
      <xdr:nvPicPr>
        <xdr:cNvPr id="793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58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10160</xdr:colOff>
      <xdr:row>62</xdr:row>
      <xdr:rowOff>9525</xdr:rowOff>
    </xdr:to>
    <xdr:pic>
      <xdr:nvPicPr>
        <xdr:cNvPr id="794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10160</xdr:colOff>
      <xdr:row>62</xdr:row>
      <xdr:rowOff>9525</xdr:rowOff>
    </xdr:to>
    <xdr:pic>
      <xdr:nvPicPr>
        <xdr:cNvPr id="79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10160</xdr:colOff>
      <xdr:row>62</xdr:row>
      <xdr:rowOff>9525</xdr:rowOff>
    </xdr:to>
    <xdr:pic>
      <xdr:nvPicPr>
        <xdr:cNvPr id="79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8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10160</xdr:colOff>
      <xdr:row>62</xdr:row>
      <xdr:rowOff>9525</xdr:rowOff>
    </xdr:to>
    <xdr:pic>
      <xdr:nvPicPr>
        <xdr:cNvPr id="794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58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10160</xdr:colOff>
      <xdr:row>62</xdr:row>
      <xdr:rowOff>9525</xdr:rowOff>
    </xdr:to>
    <xdr:pic>
      <xdr:nvPicPr>
        <xdr:cNvPr id="794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8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</xdr:row>
      <xdr:rowOff>0</xdr:rowOff>
    </xdr:from>
    <xdr:to>
      <xdr:col>5</xdr:col>
      <xdr:colOff>10160</xdr:colOff>
      <xdr:row>62</xdr:row>
      <xdr:rowOff>9525</xdr:rowOff>
    </xdr:to>
    <xdr:pic>
      <xdr:nvPicPr>
        <xdr:cNvPr id="79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58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10795</xdr:colOff>
      <xdr:row>63</xdr:row>
      <xdr:rowOff>9525</xdr:rowOff>
    </xdr:to>
    <xdr:pic>
      <xdr:nvPicPr>
        <xdr:cNvPr id="79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1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10160</xdr:colOff>
      <xdr:row>63</xdr:row>
      <xdr:rowOff>9525</xdr:rowOff>
    </xdr:to>
    <xdr:pic>
      <xdr:nvPicPr>
        <xdr:cNvPr id="79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10795</xdr:colOff>
      <xdr:row>63</xdr:row>
      <xdr:rowOff>9525</xdr:rowOff>
    </xdr:to>
    <xdr:pic>
      <xdr:nvPicPr>
        <xdr:cNvPr id="79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1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10160</xdr:colOff>
      <xdr:row>63</xdr:row>
      <xdr:rowOff>9525</xdr:rowOff>
    </xdr:to>
    <xdr:pic>
      <xdr:nvPicPr>
        <xdr:cNvPr id="79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10795</xdr:colOff>
      <xdr:row>63</xdr:row>
      <xdr:rowOff>9525</xdr:rowOff>
    </xdr:to>
    <xdr:pic>
      <xdr:nvPicPr>
        <xdr:cNvPr id="79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1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10160</xdr:colOff>
      <xdr:row>63</xdr:row>
      <xdr:rowOff>9525</xdr:rowOff>
    </xdr:to>
    <xdr:pic>
      <xdr:nvPicPr>
        <xdr:cNvPr id="795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10795</xdr:colOff>
      <xdr:row>63</xdr:row>
      <xdr:rowOff>9525</xdr:rowOff>
    </xdr:to>
    <xdr:pic>
      <xdr:nvPicPr>
        <xdr:cNvPr id="795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1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10160</xdr:colOff>
      <xdr:row>63</xdr:row>
      <xdr:rowOff>9525</xdr:rowOff>
    </xdr:to>
    <xdr:pic>
      <xdr:nvPicPr>
        <xdr:cNvPr id="795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10795</xdr:colOff>
      <xdr:row>63</xdr:row>
      <xdr:rowOff>9525</xdr:rowOff>
    </xdr:to>
    <xdr:pic>
      <xdr:nvPicPr>
        <xdr:cNvPr id="795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1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10160</xdr:colOff>
      <xdr:row>63</xdr:row>
      <xdr:rowOff>9525</xdr:rowOff>
    </xdr:to>
    <xdr:pic>
      <xdr:nvPicPr>
        <xdr:cNvPr id="795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10795</xdr:colOff>
      <xdr:row>63</xdr:row>
      <xdr:rowOff>9525</xdr:rowOff>
    </xdr:to>
    <xdr:pic>
      <xdr:nvPicPr>
        <xdr:cNvPr id="795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1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10160</xdr:colOff>
      <xdr:row>63</xdr:row>
      <xdr:rowOff>9525</xdr:rowOff>
    </xdr:to>
    <xdr:pic>
      <xdr:nvPicPr>
        <xdr:cNvPr id="795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10795</xdr:colOff>
      <xdr:row>63</xdr:row>
      <xdr:rowOff>9525</xdr:rowOff>
    </xdr:to>
    <xdr:pic>
      <xdr:nvPicPr>
        <xdr:cNvPr id="795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1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10160</xdr:colOff>
      <xdr:row>63</xdr:row>
      <xdr:rowOff>9525</xdr:rowOff>
    </xdr:to>
    <xdr:pic>
      <xdr:nvPicPr>
        <xdr:cNvPr id="795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10795</xdr:colOff>
      <xdr:row>63</xdr:row>
      <xdr:rowOff>9525</xdr:rowOff>
    </xdr:to>
    <xdr:pic>
      <xdr:nvPicPr>
        <xdr:cNvPr id="796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1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10160</xdr:colOff>
      <xdr:row>63</xdr:row>
      <xdr:rowOff>9525</xdr:rowOff>
    </xdr:to>
    <xdr:pic>
      <xdr:nvPicPr>
        <xdr:cNvPr id="796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10160</xdr:colOff>
      <xdr:row>63</xdr:row>
      <xdr:rowOff>9525</xdr:rowOff>
    </xdr:to>
    <xdr:pic>
      <xdr:nvPicPr>
        <xdr:cNvPr id="79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9525</xdr:rowOff>
    </xdr:to>
    <xdr:pic>
      <xdr:nvPicPr>
        <xdr:cNvPr id="79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1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10160</xdr:colOff>
      <xdr:row>63</xdr:row>
      <xdr:rowOff>9525</xdr:rowOff>
    </xdr:to>
    <xdr:pic>
      <xdr:nvPicPr>
        <xdr:cNvPr id="79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9525</xdr:rowOff>
    </xdr:to>
    <xdr:pic>
      <xdr:nvPicPr>
        <xdr:cNvPr id="79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1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10795</xdr:colOff>
      <xdr:row>63</xdr:row>
      <xdr:rowOff>9525</xdr:rowOff>
    </xdr:to>
    <xdr:pic>
      <xdr:nvPicPr>
        <xdr:cNvPr id="79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1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10160</xdr:colOff>
      <xdr:row>63</xdr:row>
      <xdr:rowOff>9525</xdr:rowOff>
    </xdr:to>
    <xdr:pic>
      <xdr:nvPicPr>
        <xdr:cNvPr id="79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10795</xdr:colOff>
      <xdr:row>63</xdr:row>
      <xdr:rowOff>9525</xdr:rowOff>
    </xdr:to>
    <xdr:pic>
      <xdr:nvPicPr>
        <xdr:cNvPr id="796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1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10160</xdr:colOff>
      <xdr:row>63</xdr:row>
      <xdr:rowOff>9525</xdr:rowOff>
    </xdr:to>
    <xdr:pic>
      <xdr:nvPicPr>
        <xdr:cNvPr id="79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10795</xdr:colOff>
      <xdr:row>63</xdr:row>
      <xdr:rowOff>9525</xdr:rowOff>
    </xdr:to>
    <xdr:pic>
      <xdr:nvPicPr>
        <xdr:cNvPr id="79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1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10160</xdr:colOff>
      <xdr:row>63</xdr:row>
      <xdr:rowOff>9525</xdr:rowOff>
    </xdr:to>
    <xdr:pic>
      <xdr:nvPicPr>
        <xdr:cNvPr id="797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10795</xdr:colOff>
      <xdr:row>63</xdr:row>
      <xdr:rowOff>9525</xdr:rowOff>
    </xdr:to>
    <xdr:pic>
      <xdr:nvPicPr>
        <xdr:cNvPr id="797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1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10160</xdr:colOff>
      <xdr:row>63</xdr:row>
      <xdr:rowOff>9525</xdr:rowOff>
    </xdr:to>
    <xdr:pic>
      <xdr:nvPicPr>
        <xdr:cNvPr id="797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10795</xdr:colOff>
      <xdr:row>63</xdr:row>
      <xdr:rowOff>9525</xdr:rowOff>
    </xdr:to>
    <xdr:pic>
      <xdr:nvPicPr>
        <xdr:cNvPr id="797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1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10160</xdr:colOff>
      <xdr:row>63</xdr:row>
      <xdr:rowOff>9525</xdr:rowOff>
    </xdr:to>
    <xdr:pic>
      <xdr:nvPicPr>
        <xdr:cNvPr id="797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10795</xdr:colOff>
      <xdr:row>63</xdr:row>
      <xdr:rowOff>9525</xdr:rowOff>
    </xdr:to>
    <xdr:pic>
      <xdr:nvPicPr>
        <xdr:cNvPr id="79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1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10160</xdr:colOff>
      <xdr:row>63</xdr:row>
      <xdr:rowOff>9525</xdr:rowOff>
    </xdr:to>
    <xdr:pic>
      <xdr:nvPicPr>
        <xdr:cNvPr id="797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10795</xdr:colOff>
      <xdr:row>63</xdr:row>
      <xdr:rowOff>9525</xdr:rowOff>
    </xdr:to>
    <xdr:pic>
      <xdr:nvPicPr>
        <xdr:cNvPr id="797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1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10160</xdr:colOff>
      <xdr:row>63</xdr:row>
      <xdr:rowOff>9525</xdr:rowOff>
    </xdr:to>
    <xdr:pic>
      <xdr:nvPicPr>
        <xdr:cNvPr id="797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10795</xdr:colOff>
      <xdr:row>63</xdr:row>
      <xdr:rowOff>9525</xdr:rowOff>
    </xdr:to>
    <xdr:pic>
      <xdr:nvPicPr>
        <xdr:cNvPr id="798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1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10160</xdr:colOff>
      <xdr:row>63</xdr:row>
      <xdr:rowOff>9525</xdr:rowOff>
    </xdr:to>
    <xdr:pic>
      <xdr:nvPicPr>
        <xdr:cNvPr id="798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10160</xdr:colOff>
      <xdr:row>63</xdr:row>
      <xdr:rowOff>9525</xdr:rowOff>
    </xdr:to>
    <xdr:pic>
      <xdr:nvPicPr>
        <xdr:cNvPr id="79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9525</xdr:rowOff>
    </xdr:to>
    <xdr:pic>
      <xdr:nvPicPr>
        <xdr:cNvPr id="79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1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10160</xdr:colOff>
      <xdr:row>63</xdr:row>
      <xdr:rowOff>9525</xdr:rowOff>
    </xdr:to>
    <xdr:pic>
      <xdr:nvPicPr>
        <xdr:cNvPr id="79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1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9525</xdr:rowOff>
    </xdr:to>
    <xdr:pic>
      <xdr:nvPicPr>
        <xdr:cNvPr id="79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1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10160</xdr:colOff>
      <xdr:row>63</xdr:row>
      <xdr:rowOff>9525</xdr:rowOff>
    </xdr:to>
    <xdr:pic>
      <xdr:nvPicPr>
        <xdr:cNvPr id="79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1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10795</xdr:colOff>
      <xdr:row>64</xdr:row>
      <xdr:rowOff>9525</xdr:rowOff>
    </xdr:to>
    <xdr:pic>
      <xdr:nvPicPr>
        <xdr:cNvPr id="79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10160</xdr:colOff>
      <xdr:row>64</xdr:row>
      <xdr:rowOff>9525</xdr:rowOff>
    </xdr:to>
    <xdr:pic>
      <xdr:nvPicPr>
        <xdr:cNvPr id="79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10795</xdr:colOff>
      <xdr:row>64</xdr:row>
      <xdr:rowOff>9525</xdr:rowOff>
    </xdr:to>
    <xdr:pic>
      <xdr:nvPicPr>
        <xdr:cNvPr id="798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10160</xdr:colOff>
      <xdr:row>64</xdr:row>
      <xdr:rowOff>9525</xdr:rowOff>
    </xdr:to>
    <xdr:pic>
      <xdr:nvPicPr>
        <xdr:cNvPr id="79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10795</xdr:colOff>
      <xdr:row>64</xdr:row>
      <xdr:rowOff>9525</xdr:rowOff>
    </xdr:to>
    <xdr:pic>
      <xdr:nvPicPr>
        <xdr:cNvPr id="79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10160</xdr:colOff>
      <xdr:row>64</xdr:row>
      <xdr:rowOff>9525</xdr:rowOff>
    </xdr:to>
    <xdr:pic>
      <xdr:nvPicPr>
        <xdr:cNvPr id="799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10795</xdr:colOff>
      <xdr:row>64</xdr:row>
      <xdr:rowOff>9525</xdr:rowOff>
    </xdr:to>
    <xdr:pic>
      <xdr:nvPicPr>
        <xdr:cNvPr id="799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10160</xdr:colOff>
      <xdr:row>64</xdr:row>
      <xdr:rowOff>9525</xdr:rowOff>
    </xdr:to>
    <xdr:pic>
      <xdr:nvPicPr>
        <xdr:cNvPr id="799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10795</xdr:colOff>
      <xdr:row>64</xdr:row>
      <xdr:rowOff>9525</xdr:rowOff>
    </xdr:to>
    <xdr:pic>
      <xdr:nvPicPr>
        <xdr:cNvPr id="79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10160</xdr:colOff>
      <xdr:row>64</xdr:row>
      <xdr:rowOff>9525</xdr:rowOff>
    </xdr:to>
    <xdr:pic>
      <xdr:nvPicPr>
        <xdr:cNvPr id="799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10795</xdr:colOff>
      <xdr:row>64</xdr:row>
      <xdr:rowOff>9525</xdr:rowOff>
    </xdr:to>
    <xdr:pic>
      <xdr:nvPicPr>
        <xdr:cNvPr id="799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10160</xdr:colOff>
      <xdr:row>64</xdr:row>
      <xdr:rowOff>9525</xdr:rowOff>
    </xdr:to>
    <xdr:pic>
      <xdr:nvPicPr>
        <xdr:cNvPr id="799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10795</xdr:colOff>
      <xdr:row>64</xdr:row>
      <xdr:rowOff>9525</xdr:rowOff>
    </xdr:to>
    <xdr:pic>
      <xdr:nvPicPr>
        <xdr:cNvPr id="799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10160</xdr:colOff>
      <xdr:row>64</xdr:row>
      <xdr:rowOff>9525</xdr:rowOff>
    </xdr:to>
    <xdr:pic>
      <xdr:nvPicPr>
        <xdr:cNvPr id="800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10795</xdr:colOff>
      <xdr:row>64</xdr:row>
      <xdr:rowOff>9525</xdr:rowOff>
    </xdr:to>
    <xdr:pic>
      <xdr:nvPicPr>
        <xdr:cNvPr id="800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10160</xdr:colOff>
      <xdr:row>64</xdr:row>
      <xdr:rowOff>9525</xdr:rowOff>
    </xdr:to>
    <xdr:pic>
      <xdr:nvPicPr>
        <xdr:cNvPr id="800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10160</xdr:colOff>
      <xdr:row>64</xdr:row>
      <xdr:rowOff>9525</xdr:rowOff>
    </xdr:to>
    <xdr:pic>
      <xdr:nvPicPr>
        <xdr:cNvPr id="80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9525</xdr:rowOff>
    </xdr:to>
    <xdr:pic>
      <xdr:nvPicPr>
        <xdr:cNvPr id="80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10160</xdr:colOff>
      <xdr:row>64</xdr:row>
      <xdr:rowOff>9525</xdr:rowOff>
    </xdr:to>
    <xdr:pic>
      <xdr:nvPicPr>
        <xdr:cNvPr id="80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9525</xdr:rowOff>
    </xdr:to>
    <xdr:pic>
      <xdr:nvPicPr>
        <xdr:cNvPr id="80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10795</xdr:colOff>
      <xdr:row>64</xdr:row>
      <xdr:rowOff>9525</xdr:rowOff>
    </xdr:to>
    <xdr:pic>
      <xdr:nvPicPr>
        <xdr:cNvPr id="80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10160</xdr:colOff>
      <xdr:row>64</xdr:row>
      <xdr:rowOff>9525</xdr:rowOff>
    </xdr:to>
    <xdr:pic>
      <xdr:nvPicPr>
        <xdr:cNvPr id="80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10795</xdr:colOff>
      <xdr:row>64</xdr:row>
      <xdr:rowOff>9525</xdr:rowOff>
    </xdr:to>
    <xdr:pic>
      <xdr:nvPicPr>
        <xdr:cNvPr id="80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10160</xdr:colOff>
      <xdr:row>64</xdr:row>
      <xdr:rowOff>9525</xdr:rowOff>
    </xdr:to>
    <xdr:pic>
      <xdr:nvPicPr>
        <xdr:cNvPr id="80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10795</xdr:colOff>
      <xdr:row>64</xdr:row>
      <xdr:rowOff>9525</xdr:rowOff>
    </xdr:to>
    <xdr:pic>
      <xdr:nvPicPr>
        <xdr:cNvPr id="80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10160</xdr:colOff>
      <xdr:row>64</xdr:row>
      <xdr:rowOff>9525</xdr:rowOff>
    </xdr:to>
    <xdr:pic>
      <xdr:nvPicPr>
        <xdr:cNvPr id="80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10795</xdr:colOff>
      <xdr:row>64</xdr:row>
      <xdr:rowOff>9525</xdr:rowOff>
    </xdr:to>
    <xdr:pic>
      <xdr:nvPicPr>
        <xdr:cNvPr id="80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10160</xdr:colOff>
      <xdr:row>64</xdr:row>
      <xdr:rowOff>9525</xdr:rowOff>
    </xdr:to>
    <xdr:pic>
      <xdr:nvPicPr>
        <xdr:cNvPr id="80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10795</xdr:colOff>
      <xdr:row>64</xdr:row>
      <xdr:rowOff>9525</xdr:rowOff>
    </xdr:to>
    <xdr:pic>
      <xdr:nvPicPr>
        <xdr:cNvPr id="80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10160</xdr:colOff>
      <xdr:row>64</xdr:row>
      <xdr:rowOff>9525</xdr:rowOff>
    </xdr:to>
    <xdr:pic>
      <xdr:nvPicPr>
        <xdr:cNvPr id="80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10795</xdr:colOff>
      <xdr:row>64</xdr:row>
      <xdr:rowOff>9525</xdr:rowOff>
    </xdr:to>
    <xdr:pic>
      <xdr:nvPicPr>
        <xdr:cNvPr id="80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10160</xdr:colOff>
      <xdr:row>64</xdr:row>
      <xdr:rowOff>9525</xdr:rowOff>
    </xdr:to>
    <xdr:pic>
      <xdr:nvPicPr>
        <xdr:cNvPr id="80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10795</xdr:colOff>
      <xdr:row>64</xdr:row>
      <xdr:rowOff>9525</xdr:rowOff>
    </xdr:to>
    <xdr:pic>
      <xdr:nvPicPr>
        <xdr:cNvPr id="80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10160</xdr:colOff>
      <xdr:row>64</xdr:row>
      <xdr:rowOff>9525</xdr:rowOff>
    </xdr:to>
    <xdr:pic>
      <xdr:nvPicPr>
        <xdr:cNvPr id="80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10795</xdr:colOff>
      <xdr:row>64</xdr:row>
      <xdr:rowOff>9525</xdr:rowOff>
    </xdr:to>
    <xdr:pic>
      <xdr:nvPicPr>
        <xdr:cNvPr id="80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63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10160</xdr:colOff>
      <xdr:row>64</xdr:row>
      <xdr:rowOff>9525</xdr:rowOff>
    </xdr:to>
    <xdr:pic>
      <xdr:nvPicPr>
        <xdr:cNvPr id="80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10160</xdr:colOff>
      <xdr:row>64</xdr:row>
      <xdr:rowOff>9525</xdr:rowOff>
    </xdr:to>
    <xdr:pic>
      <xdr:nvPicPr>
        <xdr:cNvPr id="80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9525</xdr:rowOff>
    </xdr:to>
    <xdr:pic>
      <xdr:nvPicPr>
        <xdr:cNvPr id="80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10160</xdr:colOff>
      <xdr:row>64</xdr:row>
      <xdr:rowOff>9525</xdr:rowOff>
    </xdr:to>
    <xdr:pic>
      <xdr:nvPicPr>
        <xdr:cNvPr id="80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63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9525</xdr:rowOff>
    </xdr:to>
    <xdr:pic>
      <xdr:nvPicPr>
        <xdr:cNvPr id="80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64</xdr:row>
      <xdr:rowOff>0</xdr:rowOff>
    </xdr:from>
    <xdr:to>
      <xdr:col>5</xdr:col>
      <xdr:colOff>10160</xdr:colOff>
      <xdr:row>64</xdr:row>
      <xdr:rowOff>9525</xdr:rowOff>
    </xdr:to>
    <xdr:pic>
      <xdr:nvPicPr>
        <xdr:cNvPr id="80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63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10795</xdr:colOff>
      <xdr:row>67</xdr:row>
      <xdr:rowOff>9525</xdr:rowOff>
    </xdr:to>
    <xdr:pic>
      <xdr:nvPicPr>
        <xdr:cNvPr id="80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1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10160</xdr:colOff>
      <xdr:row>67</xdr:row>
      <xdr:rowOff>9525</xdr:rowOff>
    </xdr:to>
    <xdr:pic>
      <xdr:nvPicPr>
        <xdr:cNvPr id="802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10795</xdr:colOff>
      <xdr:row>67</xdr:row>
      <xdr:rowOff>9525</xdr:rowOff>
    </xdr:to>
    <xdr:pic>
      <xdr:nvPicPr>
        <xdr:cNvPr id="803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1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10160</xdr:colOff>
      <xdr:row>67</xdr:row>
      <xdr:rowOff>9525</xdr:rowOff>
    </xdr:to>
    <xdr:pic>
      <xdr:nvPicPr>
        <xdr:cNvPr id="80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10795</xdr:colOff>
      <xdr:row>67</xdr:row>
      <xdr:rowOff>9525</xdr:rowOff>
    </xdr:to>
    <xdr:pic>
      <xdr:nvPicPr>
        <xdr:cNvPr id="80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1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10160</xdr:colOff>
      <xdr:row>67</xdr:row>
      <xdr:rowOff>9525</xdr:rowOff>
    </xdr:to>
    <xdr:pic>
      <xdr:nvPicPr>
        <xdr:cNvPr id="803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10795</xdr:colOff>
      <xdr:row>67</xdr:row>
      <xdr:rowOff>9525</xdr:rowOff>
    </xdr:to>
    <xdr:pic>
      <xdr:nvPicPr>
        <xdr:cNvPr id="803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1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10160</xdr:colOff>
      <xdr:row>67</xdr:row>
      <xdr:rowOff>9525</xdr:rowOff>
    </xdr:to>
    <xdr:pic>
      <xdr:nvPicPr>
        <xdr:cNvPr id="803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10795</xdr:colOff>
      <xdr:row>67</xdr:row>
      <xdr:rowOff>9525</xdr:rowOff>
    </xdr:to>
    <xdr:pic>
      <xdr:nvPicPr>
        <xdr:cNvPr id="803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1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10160</xdr:colOff>
      <xdr:row>67</xdr:row>
      <xdr:rowOff>9525</xdr:rowOff>
    </xdr:to>
    <xdr:pic>
      <xdr:nvPicPr>
        <xdr:cNvPr id="803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10795</xdr:colOff>
      <xdr:row>67</xdr:row>
      <xdr:rowOff>9525</xdr:rowOff>
    </xdr:to>
    <xdr:pic>
      <xdr:nvPicPr>
        <xdr:cNvPr id="803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1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10160</xdr:colOff>
      <xdr:row>67</xdr:row>
      <xdr:rowOff>9525</xdr:rowOff>
    </xdr:to>
    <xdr:pic>
      <xdr:nvPicPr>
        <xdr:cNvPr id="803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10795</xdr:colOff>
      <xdr:row>67</xdr:row>
      <xdr:rowOff>9525</xdr:rowOff>
    </xdr:to>
    <xdr:pic>
      <xdr:nvPicPr>
        <xdr:cNvPr id="804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1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10160</xdr:colOff>
      <xdr:row>67</xdr:row>
      <xdr:rowOff>9525</xdr:rowOff>
    </xdr:to>
    <xdr:pic>
      <xdr:nvPicPr>
        <xdr:cNvPr id="804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10795</xdr:colOff>
      <xdr:row>67</xdr:row>
      <xdr:rowOff>9525</xdr:rowOff>
    </xdr:to>
    <xdr:pic>
      <xdr:nvPicPr>
        <xdr:cNvPr id="804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1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10160</xdr:colOff>
      <xdr:row>67</xdr:row>
      <xdr:rowOff>9525</xdr:rowOff>
    </xdr:to>
    <xdr:pic>
      <xdr:nvPicPr>
        <xdr:cNvPr id="804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10160</xdr:colOff>
      <xdr:row>67</xdr:row>
      <xdr:rowOff>9525</xdr:rowOff>
    </xdr:to>
    <xdr:pic>
      <xdr:nvPicPr>
        <xdr:cNvPr id="80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10160</xdr:colOff>
      <xdr:row>67</xdr:row>
      <xdr:rowOff>9525</xdr:rowOff>
    </xdr:to>
    <xdr:pic>
      <xdr:nvPicPr>
        <xdr:cNvPr id="80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1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10160</xdr:colOff>
      <xdr:row>67</xdr:row>
      <xdr:rowOff>9525</xdr:rowOff>
    </xdr:to>
    <xdr:pic>
      <xdr:nvPicPr>
        <xdr:cNvPr id="804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10160</xdr:colOff>
      <xdr:row>67</xdr:row>
      <xdr:rowOff>9525</xdr:rowOff>
    </xdr:to>
    <xdr:pic>
      <xdr:nvPicPr>
        <xdr:cNvPr id="804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1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10795</xdr:colOff>
      <xdr:row>67</xdr:row>
      <xdr:rowOff>9525</xdr:rowOff>
    </xdr:to>
    <xdr:pic>
      <xdr:nvPicPr>
        <xdr:cNvPr id="80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1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10160</xdr:colOff>
      <xdr:row>67</xdr:row>
      <xdr:rowOff>9525</xdr:rowOff>
    </xdr:to>
    <xdr:pic>
      <xdr:nvPicPr>
        <xdr:cNvPr id="804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10795</xdr:colOff>
      <xdr:row>67</xdr:row>
      <xdr:rowOff>9525</xdr:rowOff>
    </xdr:to>
    <xdr:pic>
      <xdr:nvPicPr>
        <xdr:cNvPr id="805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1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10160</xdr:colOff>
      <xdr:row>67</xdr:row>
      <xdr:rowOff>9525</xdr:rowOff>
    </xdr:to>
    <xdr:pic>
      <xdr:nvPicPr>
        <xdr:cNvPr id="80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10795</xdr:colOff>
      <xdr:row>67</xdr:row>
      <xdr:rowOff>9525</xdr:rowOff>
    </xdr:to>
    <xdr:pic>
      <xdr:nvPicPr>
        <xdr:cNvPr id="80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1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10160</xdr:colOff>
      <xdr:row>67</xdr:row>
      <xdr:rowOff>9525</xdr:rowOff>
    </xdr:to>
    <xdr:pic>
      <xdr:nvPicPr>
        <xdr:cNvPr id="805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10795</xdr:colOff>
      <xdr:row>67</xdr:row>
      <xdr:rowOff>9525</xdr:rowOff>
    </xdr:to>
    <xdr:pic>
      <xdr:nvPicPr>
        <xdr:cNvPr id="805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1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10160</xdr:colOff>
      <xdr:row>67</xdr:row>
      <xdr:rowOff>9525</xdr:rowOff>
    </xdr:to>
    <xdr:pic>
      <xdr:nvPicPr>
        <xdr:cNvPr id="805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10795</xdr:colOff>
      <xdr:row>67</xdr:row>
      <xdr:rowOff>9525</xdr:rowOff>
    </xdr:to>
    <xdr:pic>
      <xdr:nvPicPr>
        <xdr:cNvPr id="805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1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10160</xdr:colOff>
      <xdr:row>67</xdr:row>
      <xdr:rowOff>9525</xdr:rowOff>
    </xdr:to>
    <xdr:pic>
      <xdr:nvPicPr>
        <xdr:cNvPr id="805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10795</xdr:colOff>
      <xdr:row>67</xdr:row>
      <xdr:rowOff>9525</xdr:rowOff>
    </xdr:to>
    <xdr:pic>
      <xdr:nvPicPr>
        <xdr:cNvPr id="805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1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10160</xdr:colOff>
      <xdr:row>67</xdr:row>
      <xdr:rowOff>9525</xdr:rowOff>
    </xdr:to>
    <xdr:pic>
      <xdr:nvPicPr>
        <xdr:cNvPr id="805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10795</xdr:colOff>
      <xdr:row>67</xdr:row>
      <xdr:rowOff>9525</xdr:rowOff>
    </xdr:to>
    <xdr:pic>
      <xdr:nvPicPr>
        <xdr:cNvPr id="806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1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10160</xdr:colOff>
      <xdr:row>67</xdr:row>
      <xdr:rowOff>9525</xdr:rowOff>
    </xdr:to>
    <xdr:pic>
      <xdr:nvPicPr>
        <xdr:cNvPr id="806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10795</xdr:colOff>
      <xdr:row>67</xdr:row>
      <xdr:rowOff>9525</xdr:rowOff>
    </xdr:to>
    <xdr:pic>
      <xdr:nvPicPr>
        <xdr:cNvPr id="806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1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10160</xdr:colOff>
      <xdr:row>67</xdr:row>
      <xdr:rowOff>9525</xdr:rowOff>
    </xdr:to>
    <xdr:pic>
      <xdr:nvPicPr>
        <xdr:cNvPr id="806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10160</xdr:colOff>
      <xdr:row>67</xdr:row>
      <xdr:rowOff>9525</xdr:rowOff>
    </xdr:to>
    <xdr:pic>
      <xdr:nvPicPr>
        <xdr:cNvPr id="80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10160</xdr:colOff>
      <xdr:row>67</xdr:row>
      <xdr:rowOff>9525</xdr:rowOff>
    </xdr:to>
    <xdr:pic>
      <xdr:nvPicPr>
        <xdr:cNvPr id="806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1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10160</xdr:colOff>
      <xdr:row>67</xdr:row>
      <xdr:rowOff>9525</xdr:rowOff>
    </xdr:to>
    <xdr:pic>
      <xdr:nvPicPr>
        <xdr:cNvPr id="806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1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10160</xdr:colOff>
      <xdr:row>67</xdr:row>
      <xdr:rowOff>9525</xdr:rowOff>
    </xdr:to>
    <xdr:pic>
      <xdr:nvPicPr>
        <xdr:cNvPr id="806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1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10160</xdr:colOff>
      <xdr:row>67</xdr:row>
      <xdr:rowOff>9525</xdr:rowOff>
    </xdr:to>
    <xdr:pic>
      <xdr:nvPicPr>
        <xdr:cNvPr id="80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1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10795</xdr:colOff>
      <xdr:row>68</xdr:row>
      <xdr:rowOff>9525</xdr:rowOff>
    </xdr:to>
    <xdr:pic>
      <xdr:nvPicPr>
        <xdr:cNvPr id="80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3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10160</xdr:colOff>
      <xdr:row>68</xdr:row>
      <xdr:rowOff>9525</xdr:rowOff>
    </xdr:to>
    <xdr:pic>
      <xdr:nvPicPr>
        <xdr:cNvPr id="80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10795</xdr:colOff>
      <xdr:row>68</xdr:row>
      <xdr:rowOff>9525</xdr:rowOff>
    </xdr:to>
    <xdr:pic>
      <xdr:nvPicPr>
        <xdr:cNvPr id="807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3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10160</xdr:colOff>
      <xdr:row>68</xdr:row>
      <xdr:rowOff>9525</xdr:rowOff>
    </xdr:to>
    <xdr:pic>
      <xdr:nvPicPr>
        <xdr:cNvPr id="807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10795</xdr:colOff>
      <xdr:row>68</xdr:row>
      <xdr:rowOff>9525</xdr:rowOff>
    </xdr:to>
    <xdr:pic>
      <xdr:nvPicPr>
        <xdr:cNvPr id="80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3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10160</xdr:colOff>
      <xdr:row>68</xdr:row>
      <xdr:rowOff>9525</xdr:rowOff>
    </xdr:to>
    <xdr:pic>
      <xdr:nvPicPr>
        <xdr:cNvPr id="807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10795</xdr:colOff>
      <xdr:row>68</xdr:row>
      <xdr:rowOff>9525</xdr:rowOff>
    </xdr:to>
    <xdr:pic>
      <xdr:nvPicPr>
        <xdr:cNvPr id="807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3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10160</xdr:colOff>
      <xdr:row>68</xdr:row>
      <xdr:rowOff>9525</xdr:rowOff>
    </xdr:to>
    <xdr:pic>
      <xdr:nvPicPr>
        <xdr:cNvPr id="807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10795</xdr:colOff>
      <xdr:row>68</xdr:row>
      <xdr:rowOff>9525</xdr:rowOff>
    </xdr:to>
    <xdr:pic>
      <xdr:nvPicPr>
        <xdr:cNvPr id="807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3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10160</xdr:colOff>
      <xdr:row>68</xdr:row>
      <xdr:rowOff>9525</xdr:rowOff>
    </xdr:to>
    <xdr:pic>
      <xdr:nvPicPr>
        <xdr:cNvPr id="807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10795</xdr:colOff>
      <xdr:row>68</xdr:row>
      <xdr:rowOff>9525</xdr:rowOff>
    </xdr:to>
    <xdr:pic>
      <xdr:nvPicPr>
        <xdr:cNvPr id="807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3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10160</xdr:colOff>
      <xdr:row>68</xdr:row>
      <xdr:rowOff>9525</xdr:rowOff>
    </xdr:to>
    <xdr:pic>
      <xdr:nvPicPr>
        <xdr:cNvPr id="808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10795</xdr:colOff>
      <xdr:row>68</xdr:row>
      <xdr:rowOff>9525</xdr:rowOff>
    </xdr:to>
    <xdr:pic>
      <xdr:nvPicPr>
        <xdr:cNvPr id="808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3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10160</xdr:colOff>
      <xdr:row>68</xdr:row>
      <xdr:rowOff>9525</xdr:rowOff>
    </xdr:to>
    <xdr:pic>
      <xdr:nvPicPr>
        <xdr:cNvPr id="808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10795</xdr:colOff>
      <xdr:row>68</xdr:row>
      <xdr:rowOff>9525</xdr:rowOff>
    </xdr:to>
    <xdr:pic>
      <xdr:nvPicPr>
        <xdr:cNvPr id="808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3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10160</xdr:colOff>
      <xdr:row>68</xdr:row>
      <xdr:rowOff>9525</xdr:rowOff>
    </xdr:to>
    <xdr:pic>
      <xdr:nvPicPr>
        <xdr:cNvPr id="808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10160</xdr:colOff>
      <xdr:row>68</xdr:row>
      <xdr:rowOff>9525</xdr:rowOff>
    </xdr:to>
    <xdr:pic>
      <xdr:nvPicPr>
        <xdr:cNvPr id="80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10160</xdr:colOff>
      <xdr:row>68</xdr:row>
      <xdr:rowOff>9525</xdr:rowOff>
    </xdr:to>
    <xdr:pic>
      <xdr:nvPicPr>
        <xdr:cNvPr id="808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3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10160</xdr:colOff>
      <xdr:row>68</xdr:row>
      <xdr:rowOff>9525</xdr:rowOff>
    </xdr:to>
    <xdr:pic>
      <xdr:nvPicPr>
        <xdr:cNvPr id="808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10160</xdr:colOff>
      <xdr:row>68</xdr:row>
      <xdr:rowOff>9525</xdr:rowOff>
    </xdr:to>
    <xdr:pic>
      <xdr:nvPicPr>
        <xdr:cNvPr id="808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3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10795</xdr:colOff>
      <xdr:row>68</xdr:row>
      <xdr:rowOff>9525</xdr:rowOff>
    </xdr:to>
    <xdr:pic>
      <xdr:nvPicPr>
        <xdr:cNvPr id="80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3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10160</xdr:colOff>
      <xdr:row>68</xdr:row>
      <xdr:rowOff>9525</xdr:rowOff>
    </xdr:to>
    <xdr:pic>
      <xdr:nvPicPr>
        <xdr:cNvPr id="80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10795</xdr:colOff>
      <xdr:row>68</xdr:row>
      <xdr:rowOff>9525</xdr:rowOff>
    </xdr:to>
    <xdr:pic>
      <xdr:nvPicPr>
        <xdr:cNvPr id="809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3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10160</xdr:colOff>
      <xdr:row>68</xdr:row>
      <xdr:rowOff>9525</xdr:rowOff>
    </xdr:to>
    <xdr:pic>
      <xdr:nvPicPr>
        <xdr:cNvPr id="809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10795</xdr:colOff>
      <xdr:row>68</xdr:row>
      <xdr:rowOff>9525</xdr:rowOff>
    </xdr:to>
    <xdr:pic>
      <xdr:nvPicPr>
        <xdr:cNvPr id="80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3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10160</xdr:colOff>
      <xdr:row>68</xdr:row>
      <xdr:rowOff>9525</xdr:rowOff>
    </xdr:to>
    <xdr:pic>
      <xdr:nvPicPr>
        <xdr:cNvPr id="809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10795</xdr:colOff>
      <xdr:row>68</xdr:row>
      <xdr:rowOff>9525</xdr:rowOff>
    </xdr:to>
    <xdr:pic>
      <xdr:nvPicPr>
        <xdr:cNvPr id="809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3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10160</xdr:colOff>
      <xdr:row>68</xdr:row>
      <xdr:rowOff>9525</xdr:rowOff>
    </xdr:to>
    <xdr:pic>
      <xdr:nvPicPr>
        <xdr:cNvPr id="809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10795</xdr:colOff>
      <xdr:row>68</xdr:row>
      <xdr:rowOff>9525</xdr:rowOff>
    </xdr:to>
    <xdr:pic>
      <xdr:nvPicPr>
        <xdr:cNvPr id="809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3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10160</xdr:colOff>
      <xdr:row>68</xdr:row>
      <xdr:rowOff>9525</xdr:rowOff>
    </xdr:to>
    <xdr:pic>
      <xdr:nvPicPr>
        <xdr:cNvPr id="809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10795</xdr:colOff>
      <xdr:row>68</xdr:row>
      <xdr:rowOff>9525</xdr:rowOff>
    </xdr:to>
    <xdr:pic>
      <xdr:nvPicPr>
        <xdr:cNvPr id="809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3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10160</xdr:colOff>
      <xdr:row>68</xdr:row>
      <xdr:rowOff>9525</xdr:rowOff>
    </xdr:to>
    <xdr:pic>
      <xdr:nvPicPr>
        <xdr:cNvPr id="810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10795</xdr:colOff>
      <xdr:row>68</xdr:row>
      <xdr:rowOff>9525</xdr:rowOff>
    </xdr:to>
    <xdr:pic>
      <xdr:nvPicPr>
        <xdr:cNvPr id="810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3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10160</xdr:colOff>
      <xdr:row>68</xdr:row>
      <xdr:rowOff>9525</xdr:rowOff>
    </xdr:to>
    <xdr:pic>
      <xdr:nvPicPr>
        <xdr:cNvPr id="810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10795</xdr:colOff>
      <xdr:row>68</xdr:row>
      <xdr:rowOff>9525</xdr:rowOff>
    </xdr:to>
    <xdr:pic>
      <xdr:nvPicPr>
        <xdr:cNvPr id="810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3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10160</xdr:colOff>
      <xdr:row>68</xdr:row>
      <xdr:rowOff>9525</xdr:rowOff>
    </xdr:to>
    <xdr:pic>
      <xdr:nvPicPr>
        <xdr:cNvPr id="810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10160</xdr:colOff>
      <xdr:row>68</xdr:row>
      <xdr:rowOff>9525</xdr:rowOff>
    </xdr:to>
    <xdr:pic>
      <xdr:nvPicPr>
        <xdr:cNvPr id="81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10160</xdr:colOff>
      <xdr:row>68</xdr:row>
      <xdr:rowOff>9525</xdr:rowOff>
    </xdr:to>
    <xdr:pic>
      <xdr:nvPicPr>
        <xdr:cNvPr id="81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3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10160</xdr:colOff>
      <xdr:row>68</xdr:row>
      <xdr:rowOff>9525</xdr:rowOff>
    </xdr:to>
    <xdr:pic>
      <xdr:nvPicPr>
        <xdr:cNvPr id="810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3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10160</xdr:colOff>
      <xdr:row>68</xdr:row>
      <xdr:rowOff>9525</xdr:rowOff>
    </xdr:to>
    <xdr:pic>
      <xdr:nvPicPr>
        <xdr:cNvPr id="810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3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10160</xdr:colOff>
      <xdr:row>68</xdr:row>
      <xdr:rowOff>9525</xdr:rowOff>
    </xdr:to>
    <xdr:pic>
      <xdr:nvPicPr>
        <xdr:cNvPr id="81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3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10795</xdr:colOff>
      <xdr:row>69</xdr:row>
      <xdr:rowOff>9525</xdr:rowOff>
    </xdr:to>
    <xdr:pic>
      <xdr:nvPicPr>
        <xdr:cNvPr id="81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6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10160</xdr:colOff>
      <xdr:row>69</xdr:row>
      <xdr:rowOff>9525</xdr:rowOff>
    </xdr:to>
    <xdr:pic>
      <xdr:nvPicPr>
        <xdr:cNvPr id="811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6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10795</xdr:colOff>
      <xdr:row>69</xdr:row>
      <xdr:rowOff>9525</xdr:rowOff>
    </xdr:to>
    <xdr:pic>
      <xdr:nvPicPr>
        <xdr:cNvPr id="811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6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10160</xdr:colOff>
      <xdr:row>69</xdr:row>
      <xdr:rowOff>9525</xdr:rowOff>
    </xdr:to>
    <xdr:pic>
      <xdr:nvPicPr>
        <xdr:cNvPr id="81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6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10795</xdr:colOff>
      <xdr:row>69</xdr:row>
      <xdr:rowOff>9525</xdr:rowOff>
    </xdr:to>
    <xdr:pic>
      <xdr:nvPicPr>
        <xdr:cNvPr id="81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6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10160</xdr:colOff>
      <xdr:row>69</xdr:row>
      <xdr:rowOff>9525</xdr:rowOff>
    </xdr:to>
    <xdr:pic>
      <xdr:nvPicPr>
        <xdr:cNvPr id="811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6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10795</xdr:colOff>
      <xdr:row>69</xdr:row>
      <xdr:rowOff>9525</xdr:rowOff>
    </xdr:to>
    <xdr:pic>
      <xdr:nvPicPr>
        <xdr:cNvPr id="811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6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10160</xdr:colOff>
      <xdr:row>69</xdr:row>
      <xdr:rowOff>9525</xdr:rowOff>
    </xdr:to>
    <xdr:pic>
      <xdr:nvPicPr>
        <xdr:cNvPr id="811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6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10795</xdr:colOff>
      <xdr:row>69</xdr:row>
      <xdr:rowOff>9525</xdr:rowOff>
    </xdr:to>
    <xdr:pic>
      <xdr:nvPicPr>
        <xdr:cNvPr id="811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6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10160</xdr:colOff>
      <xdr:row>69</xdr:row>
      <xdr:rowOff>9525</xdr:rowOff>
    </xdr:to>
    <xdr:pic>
      <xdr:nvPicPr>
        <xdr:cNvPr id="811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6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10795</xdr:colOff>
      <xdr:row>69</xdr:row>
      <xdr:rowOff>9525</xdr:rowOff>
    </xdr:to>
    <xdr:pic>
      <xdr:nvPicPr>
        <xdr:cNvPr id="812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6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10160</xdr:colOff>
      <xdr:row>69</xdr:row>
      <xdr:rowOff>9525</xdr:rowOff>
    </xdr:to>
    <xdr:pic>
      <xdr:nvPicPr>
        <xdr:cNvPr id="812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6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10795</xdr:colOff>
      <xdr:row>69</xdr:row>
      <xdr:rowOff>9525</xdr:rowOff>
    </xdr:to>
    <xdr:pic>
      <xdr:nvPicPr>
        <xdr:cNvPr id="812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6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10160</xdr:colOff>
      <xdr:row>69</xdr:row>
      <xdr:rowOff>9525</xdr:rowOff>
    </xdr:to>
    <xdr:pic>
      <xdr:nvPicPr>
        <xdr:cNvPr id="812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6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10795</xdr:colOff>
      <xdr:row>69</xdr:row>
      <xdr:rowOff>9525</xdr:rowOff>
    </xdr:to>
    <xdr:pic>
      <xdr:nvPicPr>
        <xdr:cNvPr id="812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6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10160</xdr:colOff>
      <xdr:row>69</xdr:row>
      <xdr:rowOff>9525</xdr:rowOff>
    </xdr:to>
    <xdr:pic>
      <xdr:nvPicPr>
        <xdr:cNvPr id="812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6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10160</xdr:colOff>
      <xdr:row>69</xdr:row>
      <xdr:rowOff>9525</xdr:rowOff>
    </xdr:to>
    <xdr:pic>
      <xdr:nvPicPr>
        <xdr:cNvPr id="81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6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10160</xdr:colOff>
      <xdr:row>69</xdr:row>
      <xdr:rowOff>9525</xdr:rowOff>
    </xdr:to>
    <xdr:pic>
      <xdr:nvPicPr>
        <xdr:cNvPr id="81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6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10160</xdr:colOff>
      <xdr:row>69</xdr:row>
      <xdr:rowOff>9525</xdr:rowOff>
    </xdr:to>
    <xdr:pic>
      <xdr:nvPicPr>
        <xdr:cNvPr id="81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6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10160</xdr:colOff>
      <xdr:row>69</xdr:row>
      <xdr:rowOff>9525</xdr:rowOff>
    </xdr:to>
    <xdr:pic>
      <xdr:nvPicPr>
        <xdr:cNvPr id="81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6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10795</xdr:colOff>
      <xdr:row>69</xdr:row>
      <xdr:rowOff>9525</xdr:rowOff>
    </xdr:to>
    <xdr:pic>
      <xdr:nvPicPr>
        <xdr:cNvPr id="81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6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10160</xdr:colOff>
      <xdr:row>69</xdr:row>
      <xdr:rowOff>9525</xdr:rowOff>
    </xdr:to>
    <xdr:pic>
      <xdr:nvPicPr>
        <xdr:cNvPr id="813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6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10795</xdr:colOff>
      <xdr:row>69</xdr:row>
      <xdr:rowOff>9525</xdr:rowOff>
    </xdr:to>
    <xdr:pic>
      <xdr:nvPicPr>
        <xdr:cNvPr id="813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6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10160</xdr:colOff>
      <xdr:row>69</xdr:row>
      <xdr:rowOff>9525</xdr:rowOff>
    </xdr:to>
    <xdr:pic>
      <xdr:nvPicPr>
        <xdr:cNvPr id="81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6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10795</xdr:colOff>
      <xdr:row>69</xdr:row>
      <xdr:rowOff>9525</xdr:rowOff>
    </xdr:to>
    <xdr:pic>
      <xdr:nvPicPr>
        <xdr:cNvPr id="81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6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10160</xdr:colOff>
      <xdr:row>69</xdr:row>
      <xdr:rowOff>9525</xdr:rowOff>
    </xdr:to>
    <xdr:pic>
      <xdr:nvPicPr>
        <xdr:cNvPr id="813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6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10795</xdr:colOff>
      <xdr:row>69</xdr:row>
      <xdr:rowOff>9525</xdr:rowOff>
    </xdr:to>
    <xdr:pic>
      <xdr:nvPicPr>
        <xdr:cNvPr id="813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6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10160</xdr:colOff>
      <xdr:row>69</xdr:row>
      <xdr:rowOff>9525</xdr:rowOff>
    </xdr:to>
    <xdr:pic>
      <xdr:nvPicPr>
        <xdr:cNvPr id="813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6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10795</xdr:colOff>
      <xdr:row>69</xdr:row>
      <xdr:rowOff>9525</xdr:rowOff>
    </xdr:to>
    <xdr:pic>
      <xdr:nvPicPr>
        <xdr:cNvPr id="813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6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10160</xdr:colOff>
      <xdr:row>69</xdr:row>
      <xdr:rowOff>9525</xdr:rowOff>
    </xdr:to>
    <xdr:pic>
      <xdr:nvPicPr>
        <xdr:cNvPr id="813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6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10795</xdr:colOff>
      <xdr:row>69</xdr:row>
      <xdr:rowOff>9525</xdr:rowOff>
    </xdr:to>
    <xdr:pic>
      <xdr:nvPicPr>
        <xdr:cNvPr id="814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6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10160</xdr:colOff>
      <xdr:row>69</xdr:row>
      <xdr:rowOff>9525</xdr:rowOff>
    </xdr:to>
    <xdr:pic>
      <xdr:nvPicPr>
        <xdr:cNvPr id="814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6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10795</xdr:colOff>
      <xdr:row>69</xdr:row>
      <xdr:rowOff>9525</xdr:rowOff>
    </xdr:to>
    <xdr:pic>
      <xdr:nvPicPr>
        <xdr:cNvPr id="814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6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10160</xdr:colOff>
      <xdr:row>69</xdr:row>
      <xdr:rowOff>9525</xdr:rowOff>
    </xdr:to>
    <xdr:pic>
      <xdr:nvPicPr>
        <xdr:cNvPr id="814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6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69</xdr:row>
      <xdr:rowOff>0</xdr:rowOff>
    </xdr:from>
    <xdr:to>
      <xdr:col>7</xdr:col>
      <xdr:colOff>10795</xdr:colOff>
      <xdr:row>69</xdr:row>
      <xdr:rowOff>9525</xdr:rowOff>
    </xdr:to>
    <xdr:pic>
      <xdr:nvPicPr>
        <xdr:cNvPr id="814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6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10160</xdr:colOff>
      <xdr:row>69</xdr:row>
      <xdr:rowOff>9525</xdr:rowOff>
    </xdr:to>
    <xdr:pic>
      <xdr:nvPicPr>
        <xdr:cNvPr id="814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6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10160</xdr:colOff>
      <xdr:row>69</xdr:row>
      <xdr:rowOff>9525</xdr:rowOff>
    </xdr:to>
    <xdr:pic>
      <xdr:nvPicPr>
        <xdr:cNvPr id="81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6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10160</xdr:colOff>
      <xdr:row>69</xdr:row>
      <xdr:rowOff>9525</xdr:rowOff>
    </xdr:to>
    <xdr:pic>
      <xdr:nvPicPr>
        <xdr:cNvPr id="81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6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10160</xdr:colOff>
      <xdr:row>69</xdr:row>
      <xdr:rowOff>9525</xdr:rowOff>
    </xdr:to>
    <xdr:pic>
      <xdr:nvPicPr>
        <xdr:cNvPr id="814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6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10160</xdr:colOff>
      <xdr:row>69</xdr:row>
      <xdr:rowOff>9525</xdr:rowOff>
    </xdr:to>
    <xdr:pic>
      <xdr:nvPicPr>
        <xdr:cNvPr id="81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6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10160</xdr:colOff>
      <xdr:row>69</xdr:row>
      <xdr:rowOff>9525</xdr:rowOff>
    </xdr:to>
    <xdr:pic>
      <xdr:nvPicPr>
        <xdr:cNvPr id="81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6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10795</xdr:colOff>
      <xdr:row>70</xdr:row>
      <xdr:rowOff>9525</xdr:rowOff>
    </xdr:to>
    <xdr:pic>
      <xdr:nvPicPr>
        <xdr:cNvPr id="81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8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10160</xdr:colOff>
      <xdr:row>70</xdr:row>
      <xdr:rowOff>9525</xdr:rowOff>
    </xdr:to>
    <xdr:pic>
      <xdr:nvPicPr>
        <xdr:cNvPr id="81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8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10795</xdr:colOff>
      <xdr:row>70</xdr:row>
      <xdr:rowOff>9525</xdr:rowOff>
    </xdr:to>
    <xdr:pic>
      <xdr:nvPicPr>
        <xdr:cNvPr id="81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8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10160</xdr:colOff>
      <xdr:row>70</xdr:row>
      <xdr:rowOff>9525</xdr:rowOff>
    </xdr:to>
    <xdr:pic>
      <xdr:nvPicPr>
        <xdr:cNvPr id="81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8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10795</xdr:colOff>
      <xdr:row>70</xdr:row>
      <xdr:rowOff>9525</xdr:rowOff>
    </xdr:to>
    <xdr:pic>
      <xdr:nvPicPr>
        <xdr:cNvPr id="81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8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10160</xdr:colOff>
      <xdr:row>70</xdr:row>
      <xdr:rowOff>9525</xdr:rowOff>
    </xdr:to>
    <xdr:pic>
      <xdr:nvPicPr>
        <xdr:cNvPr id="81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8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10795</xdr:colOff>
      <xdr:row>70</xdr:row>
      <xdr:rowOff>9525</xdr:rowOff>
    </xdr:to>
    <xdr:pic>
      <xdr:nvPicPr>
        <xdr:cNvPr id="81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8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10160</xdr:colOff>
      <xdr:row>70</xdr:row>
      <xdr:rowOff>9525</xdr:rowOff>
    </xdr:to>
    <xdr:pic>
      <xdr:nvPicPr>
        <xdr:cNvPr id="81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8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10795</xdr:colOff>
      <xdr:row>70</xdr:row>
      <xdr:rowOff>9525</xdr:rowOff>
    </xdr:to>
    <xdr:pic>
      <xdr:nvPicPr>
        <xdr:cNvPr id="81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8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10160</xdr:colOff>
      <xdr:row>70</xdr:row>
      <xdr:rowOff>9525</xdr:rowOff>
    </xdr:to>
    <xdr:pic>
      <xdr:nvPicPr>
        <xdr:cNvPr id="81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8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10795</xdr:colOff>
      <xdr:row>70</xdr:row>
      <xdr:rowOff>9525</xdr:rowOff>
    </xdr:to>
    <xdr:pic>
      <xdr:nvPicPr>
        <xdr:cNvPr id="81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8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10160</xdr:colOff>
      <xdr:row>70</xdr:row>
      <xdr:rowOff>9525</xdr:rowOff>
    </xdr:to>
    <xdr:pic>
      <xdr:nvPicPr>
        <xdr:cNvPr id="81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8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10795</xdr:colOff>
      <xdr:row>70</xdr:row>
      <xdr:rowOff>9525</xdr:rowOff>
    </xdr:to>
    <xdr:pic>
      <xdr:nvPicPr>
        <xdr:cNvPr id="81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8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10160</xdr:colOff>
      <xdr:row>70</xdr:row>
      <xdr:rowOff>9525</xdr:rowOff>
    </xdr:to>
    <xdr:pic>
      <xdr:nvPicPr>
        <xdr:cNvPr id="81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8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10795</xdr:colOff>
      <xdr:row>70</xdr:row>
      <xdr:rowOff>9525</xdr:rowOff>
    </xdr:to>
    <xdr:pic>
      <xdr:nvPicPr>
        <xdr:cNvPr id="81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8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10160</xdr:colOff>
      <xdr:row>70</xdr:row>
      <xdr:rowOff>9525</xdr:rowOff>
    </xdr:to>
    <xdr:pic>
      <xdr:nvPicPr>
        <xdr:cNvPr id="81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8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10160</xdr:colOff>
      <xdr:row>70</xdr:row>
      <xdr:rowOff>9525</xdr:rowOff>
    </xdr:to>
    <xdr:pic>
      <xdr:nvPicPr>
        <xdr:cNvPr id="81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8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70</xdr:row>
      <xdr:rowOff>0</xdr:rowOff>
    </xdr:from>
    <xdr:to>
      <xdr:col>5</xdr:col>
      <xdr:colOff>10160</xdr:colOff>
      <xdr:row>70</xdr:row>
      <xdr:rowOff>9525</xdr:rowOff>
    </xdr:to>
    <xdr:pic>
      <xdr:nvPicPr>
        <xdr:cNvPr id="81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8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10160</xdr:colOff>
      <xdr:row>70</xdr:row>
      <xdr:rowOff>9525</xdr:rowOff>
    </xdr:to>
    <xdr:pic>
      <xdr:nvPicPr>
        <xdr:cNvPr id="81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8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70</xdr:row>
      <xdr:rowOff>0</xdr:rowOff>
    </xdr:from>
    <xdr:to>
      <xdr:col>5</xdr:col>
      <xdr:colOff>10160</xdr:colOff>
      <xdr:row>70</xdr:row>
      <xdr:rowOff>9525</xdr:rowOff>
    </xdr:to>
    <xdr:pic>
      <xdr:nvPicPr>
        <xdr:cNvPr id="81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8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10795</xdr:colOff>
      <xdr:row>70</xdr:row>
      <xdr:rowOff>9525</xdr:rowOff>
    </xdr:to>
    <xdr:pic>
      <xdr:nvPicPr>
        <xdr:cNvPr id="81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8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10160</xdr:colOff>
      <xdr:row>70</xdr:row>
      <xdr:rowOff>9525</xdr:rowOff>
    </xdr:to>
    <xdr:pic>
      <xdr:nvPicPr>
        <xdr:cNvPr id="81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8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10795</xdr:colOff>
      <xdr:row>70</xdr:row>
      <xdr:rowOff>9525</xdr:rowOff>
    </xdr:to>
    <xdr:pic>
      <xdr:nvPicPr>
        <xdr:cNvPr id="81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8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10160</xdr:colOff>
      <xdr:row>70</xdr:row>
      <xdr:rowOff>9525</xdr:rowOff>
    </xdr:to>
    <xdr:pic>
      <xdr:nvPicPr>
        <xdr:cNvPr id="81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8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10795</xdr:colOff>
      <xdr:row>70</xdr:row>
      <xdr:rowOff>9525</xdr:rowOff>
    </xdr:to>
    <xdr:pic>
      <xdr:nvPicPr>
        <xdr:cNvPr id="81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8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10160</xdr:colOff>
      <xdr:row>70</xdr:row>
      <xdr:rowOff>9525</xdr:rowOff>
    </xdr:to>
    <xdr:pic>
      <xdr:nvPicPr>
        <xdr:cNvPr id="81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8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10795</xdr:colOff>
      <xdr:row>70</xdr:row>
      <xdr:rowOff>9525</xdr:rowOff>
    </xdr:to>
    <xdr:pic>
      <xdr:nvPicPr>
        <xdr:cNvPr id="81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8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10160</xdr:colOff>
      <xdr:row>70</xdr:row>
      <xdr:rowOff>9525</xdr:rowOff>
    </xdr:to>
    <xdr:pic>
      <xdr:nvPicPr>
        <xdr:cNvPr id="81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8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10795</xdr:colOff>
      <xdr:row>70</xdr:row>
      <xdr:rowOff>9525</xdr:rowOff>
    </xdr:to>
    <xdr:pic>
      <xdr:nvPicPr>
        <xdr:cNvPr id="81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8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10160</xdr:colOff>
      <xdr:row>70</xdr:row>
      <xdr:rowOff>9525</xdr:rowOff>
    </xdr:to>
    <xdr:pic>
      <xdr:nvPicPr>
        <xdr:cNvPr id="81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8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10795</xdr:colOff>
      <xdr:row>70</xdr:row>
      <xdr:rowOff>9525</xdr:rowOff>
    </xdr:to>
    <xdr:pic>
      <xdr:nvPicPr>
        <xdr:cNvPr id="81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8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10160</xdr:colOff>
      <xdr:row>70</xdr:row>
      <xdr:rowOff>9525</xdr:rowOff>
    </xdr:to>
    <xdr:pic>
      <xdr:nvPicPr>
        <xdr:cNvPr id="81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8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10795</xdr:colOff>
      <xdr:row>70</xdr:row>
      <xdr:rowOff>9525</xdr:rowOff>
    </xdr:to>
    <xdr:pic>
      <xdr:nvPicPr>
        <xdr:cNvPr id="81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8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10160</xdr:colOff>
      <xdr:row>70</xdr:row>
      <xdr:rowOff>9525</xdr:rowOff>
    </xdr:to>
    <xdr:pic>
      <xdr:nvPicPr>
        <xdr:cNvPr id="81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8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</xdr:row>
      <xdr:rowOff>0</xdr:rowOff>
    </xdr:from>
    <xdr:to>
      <xdr:col>7</xdr:col>
      <xdr:colOff>10795</xdr:colOff>
      <xdr:row>70</xdr:row>
      <xdr:rowOff>9525</xdr:rowOff>
    </xdr:to>
    <xdr:pic>
      <xdr:nvPicPr>
        <xdr:cNvPr id="81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78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10160</xdr:colOff>
      <xdr:row>70</xdr:row>
      <xdr:rowOff>9525</xdr:rowOff>
    </xdr:to>
    <xdr:pic>
      <xdr:nvPicPr>
        <xdr:cNvPr id="81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8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10160</xdr:colOff>
      <xdr:row>70</xdr:row>
      <xdr:rowOff>9525</xdr:rowOff>
    </xdr:to>
    <xdr:pic>
      <xdr:nvPicPr>
        <xdr:cNvPr id="81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8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70</xdr:row>
      <xdr:rowOff>0</xdr:rowOff>
    </xdr:from>
    <xdr:to>
      <xdr:col>5</xdr:col>
      <xdr:colOff>10160</xdr:colOff>
      <xdr:row>70</xdr:row>
      <xdr:rowOff>9525</xdr:rowOff>
    </xdr:to>
    <xdr:pic>
      <xdr:nvPicPr>
        <xdr:cNvPr id="81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8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10160</xdr:colOff>
      <xdr:row>70</xdr:row>
      <xdr:rowOff>9525</xdr:rowOff>
    </xdr:to>
    <xdr:pic>
      <xdr:nvPicPr>
        <xdr:cNvPr id="81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78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70</xdr:row>
      <xdr:rowOff>0</xdr:rowOff>
    </xdr:from>
    <xdr:to>
      <xdr:col>5</xdr:col>
      <xdr:colOff>10160</xdr:colOff>
      <xdr:row>70</xdr:row>
      <xdr:rowOff>9525</xdr:rowOff>
    </xdr:to>
    <xdr:pic>
      <xdr:nvPicPr>
        <xdr:cNvPr id="81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8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70</xdr:row>
      <xdr:rowOff>0</xdr:rowOff>
    </xdr:from>
    <xdr:to>
      <xdr:col>5</xdr:col>
      <xdr:colOff>10160</xdr:colOff>
      <xdr:row>70</xdr:row>
      <xdr:rowOff>9525</xdr:rowOff>
    </xdr:to>
    <xdr:pic>
      <xdr:nvPicPr>
        <xdr:cNvPr id="81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78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10795</xdr:colOff>
      <xdr:row>71</xdr:row>
      <xdr:rowOff>9525</xdr:rowOff>
    </xdr:to>
    <xdr:pic>
      <xdr:nvPicPr>
        <xdr:cNvPr id="81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1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9525</xdr:rowOff>
    </xdr:to>
    <xdr:pic>
      <xdr:nvPicPr>
        <xdr:cNvPr id="819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1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10795</xdr:colOff>
      <xdr:row>71</xdr:row>
      <xdr:rowOff>9525</xdr:rowOff>
    </xdr:to>
    <xdr:pic>
      <xdr:nvPicPr>
        <xdr:cNvPr id="819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1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9525</xdr:rowOff>
    </xdr:to>
    <xdr:pic>
      <xdr:nvPicPr>
        <xdr:cNvPr id="819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1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10795</xdr:colOff>
      <xdr:row>71</xdr:row>
      <xdr:rowOff>9525</xdr:rowOff>
    </xdr:to>
    <xdr:pic>
      <xdr:nvPicPr>
        <xdr:cNvPr id="81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1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9525</xdr:rowOff>
    </xdr:to>
    <xdr:pic>
      <xdr:nvPicPr>
        <xdr:cNvPr id="819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1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10795</xdr:colOff>
      <xdr:row>71</xdr:row>
      <xdr:rowOff>9525</xdr:rowOff>
    </xdr:to>
    <xdr:pic>
      <xdr:nvPicPr>
        <xdr:cNvPr id="819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1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9525</xdr:rowOff>
    </xdr:to>
    <xdr:pic>
      <xdr:nvPicPr>
        <xdr:cNvPr id="819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1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10795</xdr:colOff>
      <xdr:row>71</xdr:row>
      <xdr:rowOff>9525</xdr:rowOff>
    </xdr:to>
    <xdr:pic>
      <xdr:nvPicPr>
        <xdr:cNvPr id="820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1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9525</xdr:rowOff>
    </xdr:to>
    <xdr:pic>
      <xdr:nvPicPr>
        <xdr:cNvPr id="820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1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10795</xdr:colOff>
      <xdr:row>71</xdr:row>
      <xdr:rowOff>9525</xdr:rowOff>
    </xdr:to>
    <xdr:pic>
      <xdr:nvPicPr>
        <xdr:cNvPr id="820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1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9525</xdr:rowOff>
    </xdr:to>
    <xdr:pic>
      <xdr:nvPicPr>
        <xdr:cNvPr id="820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1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10795</xdr:colOff>
      <xdr:row>71</xdr:row>
      <xdr:rowOff>9525</xdr:rowOff>
    </xdr:to>
    <xdr:pic>
      <xdr:nvPicPr>
        <xdr:cNvPr id="820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1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9525</xdr:rowOff>
    </xdr:to>
    <xdr:pic>
      <xdr:nvPicPr>
        <xdr:cNvPr id="820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1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10795</xdr:colOff>
      <xdr:row>71</xdr:row>
      <xdr:rowOff>9525</xdr:rowOff>
    </xdr:to>
    <xdr:pic>
      <xdr:nvPicPr>
        <xdr:cNvPr id="820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1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9525</xdr:rowOff>
    </xdr:to>
    <xdr:pic>
      <xdr:nvPicPr>
        <xdr:cNvPr id="820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1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9525</xdr:rowOff>
    </xdr:to>
    <xdr:pic>
      <xdr:nvPicPr>
        <xdr:cNvPr id="82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1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71</xdr:row>
      <xdr:rowOff>0</xdr:rowOff>
    </xdr:from>
    <xdr:to>
      <xdr:col>5</xdr:col>
      <xdr:colOff>10160</xdr:colOff>
      <xdr:row>71</xdr:row>
      <xdr:rowOff>9525</xdr:rowOff>
    </xdr:to>
    <xdr:pic>
      <xdr:nvPicPr>
        <xdr:cNvPr id="820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1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9525</xdr:rowOff>
    </xdr:to>
    <xdr:pic>
      <xdr:nvPicPr>
        <xdr:cNvPr id="82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1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71</xdr:row>
      <xdr:rowOff>0</xdr:rowOff>
    </xdr:from>
    <xdr:to>
      <xdr:col>5</xdr:col>
      <xdr:colOff>10160</xdr:colOff>
      <xdr:row>71</xdr:row>
      <xdr:rowOff>9525</xdr:rowOff>
    </xdr:to>
    <xdr:pic>
      <xdr:nvPicPr>
        <xdr:cNvPr id="82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1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10795</xdr:colOff>
      <xdr:row>71</xdr:row>
      <xdr:rowOff>9525</xdr:rowOff>
    </xdr:to>
    <xdr:pic>
      <xdr:nvPicPr>
        <xdr:cNvPr id="82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1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9525</xdr:rowOff>
    </xdr:to>
    <xdr:pic>
      <xdr:nvPicPr>
        <xdr:cNvPr id="821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1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10795</xdr:colOff>
      <xdr:row>71</xdr:row>
      <xdr:rowOff>9525</xdr:rowOff>
    </xdr:to>
    <xdr:pic>
      <xdr:nvPicPr>
        <xdr:cNvPr id="821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1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9525</xdr:rowOff>
    </xdr:to>
    <xdr:pic>
      <xdr:nvPicPr>
        <xdr:cNvPr id="821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1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10795</xdr:colOff>
      <xdr:row>71</xdr:row>
      <xdr:rowOff>9525</xdr:rowOff>
    </xdr:to>
    <xdr:pic>
      <xdr:nvPicPr>
        <xdr:cNvPr id="821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1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9525</xdr:rowOff>
    </xdr:to>
    <xdr:pic>
      <xdr:nvPicPr>
        <xdr:cNvPr id="821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1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10795</xdr:colOff>
      <xdr:row>71</xdr:row>
      <xdr:rowOff>9525</xdr:rowOff>
    </xdr:to>
    <xdr:pic>
      <xdr:nvPicPr>
        <xdr:cNvPr id="821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1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9525</xdr:rowOff>
    </xdr:to>
    <xdr:pic>
      <xdr:nvPicPr>
        <xdr:cNvPr id="821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1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10795</xdr:colOff>
      <xdr:row>71</xdr:row>
      <xdr:rowOff>9525</xdr:rowOff>
    </xdr:to>
    <xdr:pic>
      <xdr:nvPicPr>
        <xdr:cNvPr id="822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1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9525</xdr:rowOff>
    </xdr:to>
    <xdr:pic>
      <xdr:nvPicPr>
        <xdr:cNvPr id="822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1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10795</xdr:colOff>
      <xdr:row>71</xdr:row>
      <xdr:rowOff>9525</xdr:rowOff>
    </xdr:to>
    <xdr:pic>
      <xdr:nvPicPr>
        <xdr:cNvPr id="822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1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9525</xdr:rowOff>
    </xdr:to>
    <xdr:pic>
      <xdr:nvPicPr>
        <xdr:cNvPr id="822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1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10795</xdr:colOff>
      <xdr:row>71</xdr:row>
      <xdr:rowOff>9525</xdr:rowOff>
    </xdr:to>
    <xdr:pic>
      <xdr:nvPicPr>
        <xdr:cNvPr id="822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1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9525</xdr:rowOff>
    </xdr:to>
    <xdr:pic>
      <xdr:nvPicPr>
        <xdr:cNvPr id="822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1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7</xdr:col>
      <xdr:colOff>10795</xdr:colOff>
      <xdr:row>71</xdr:row>
      <xdr:rowOff>9525</xdr:rowOff>
    </xdr:to>
    <xdr:pic>
      <xdr:nvPicPr>
        <xdr:cNvPr id="822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1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9525</xdr:rowOff>
    </xdr:to>
    <xdr:pic>
      <xdr:nvPicPr>
        <xdr:cNvPr id="822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1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9525</xdr:rowOff>
    </xdr:to>
    <xdr:pic>
      <xdr:nvPicPr>
        <xdr:cNvPr id="82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1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71</xdr:row>
      <xdr:rowOff>0</xdr:rowOff>
    </xdr:from>
    <xdr:to>
      <xdr:col>5</xdr:col>
      <xdr:colOff>10160</xdr:colOff>
      <xdr:row>71</xdr:row>
      <xdr:rowOff>9525</xdr:rowOff>
    </xdr:to>
    <xdr:pic>
      <xdr:nvPicPr>
        <xdr:cNvPr id="822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1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9525</xdr:rowOff>
    </xdr:to>
    <xdr:pic>
      <xdr:nvPicPr>
        <xdr:cNvPr id="82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1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71</xdr:row>
      <xdr:rowOff>0</xdr:rowOff>
    </xdr:from>
    <xdr:to>
      <xdr:col>5</xdr:col>
      <xdr:colOff>10160</xdr:colOff>
      <xdr:row>71</xdr:row>
      <xdr:rowOff>9525</xdr:rowOff>
    </xdr:to>
    <xdr:pic>
      <xdr:nvPicPr>
        <xdr:cNvPr id="82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1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71</xdr:row>
      <xdr:rowOff>0</xdr:rowOff>
    </xdr:from>
    <xdr:to>
      <xdr:col>5</xdr:col>
      <xdr:colOff>10160</xdr:colOff>
      <xdr:row>71</xdr:row>
      <xdr:rowOff>9525</xdr:rowOff>
    </xdr:to>
    <xdr:pic>
      <xdr:nvPicPr>
        <xdr:cNvPr id="82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1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10795</xdr:colOff>
      <xdr:row>73</xdr:row>
      <xdr:rowOff>9525</xdr:rowOff>
    </xdr:to>
    <xdr:pic>
      <xdr:nvPicPr>
        <xdr:cNvPr id="82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6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10160</xdr:colOff>
      <xdr:row>73</xdr:row>
      <xdr:rowOff>9525</xdr:rowOff>
    </xdr:to>
    <xdr:pic>
      <xdr:nvPicPr>
        <xdr:cNvPr id="82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6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10795</xdr:colOff>
      <xdr:row>73</xdr:row>
      <xdr:rowOff>9525</xdr:rowOff>
    </xdr:to>
    <xdr:pic>
      <xdr:nvPicPr>
        <xdr:cNvPr id="82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6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10160</xdr:colOff>
      <xdr:row>73</xdr:row>
      <xdr:rowOff>9525</xdr:rowOff>
    </xdr:to>
    <xdr:pic>
      <xdr:nvPicPr>
        <xdr:cNvPr id="82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6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10795</xdr:colOff>
      <xdr:row>73</xdr:row>
      <xdr:rowOff>9525</xdr:rowOff>
    </xdr:to>
    <xdr:pic>
      <xdr:nvPicPr>
        <xdr:cNvPr id="82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6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10160</xdr:colOff>
      <xdr:row>73</xdr:row>
      <xdr:rowOff>9525</xdr:rowOff>
    </xdr:to>
    <xdr:pic>
      <xdr:nvPicPr>
        <xdr:cNvPr id="82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6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10795</xdr:colOff>
      <xdr:row>73</xdr:row>
      <xdr:rowOff>9525</xdr:rowOff>
    </xdr:to>
    <xdr:pic>
      <xdr:nvPicPr>
        <xdr:cNvPr id="82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6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10160</xdr:colOff>
      <xdr:row>73</xdr:row>
      <xdr:rowOff>9525</xdr:rowOff>
    </xdr:to>
    <xdr:pic>
      <xdr:nvPicPr>
        <xdr:cNvPr id="82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6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10795</xdr:colOff>
      <xdr:row>73</xdr:row>
      <xdr:rowOff>9525</xdr:rowOff>
    </xdr:to>
    <xdr:pic>
      <xdr:nvPicPr>
        <xdr:cNvPr id="82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6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10160</xdr:colOff>
      <xdr:row>73</xdr:row>
      <xdr:rowOff>9525</xdr:rowOff>
    </xdr:to>
    <xdr:pic>
      <xdr:nvPicPr>
        <xdr:cNvPr id="82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6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10795</xdr:colOff>
      <xdr:row>73</xdr:row>
      <xdr:rowOff>9525</xdr:rowOff>
    </xdr:to>
    <xdr:pic>
      <xdr:nvPicPr>
        <xdr:cNvPr id="82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6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10160</xdr:colOff>
      <xdr:row>73</xdr:row>
      <xdr:rowOff>9525</xdr:rowOff>
    </xdr:to>
    <xdr:pic>
      <xdr:nvPicPr>
        <xdr:cNvPr id="82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6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10795</xdr:colOff>
      <xdr:row>73</xdr:row>
      <xdr:rowOff>9525</xdr:rowOff>
    </xdr:to>
    <xdr:pic>
      <xdr:nvPicPr>
        <xdr:cNvPr id="82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6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10160</xdr:colOff>
      <xdr:row>73</xdr:row>
      <xdr:rowOff>9525</xdr:rowOff>
    </xdr:to>
    <xdr:pic>
      <xdr:nvPicPr>
        <xdr:cNvPr id="82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6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10795</xdr:colOff>
      <xdr:row>73</xdr:row>
      <xdr:rowOff>9525</xdr:rowOff>
    </xdr:to>
    <xdr:pic>
      <xdr:nvPicPr>
        <xdr:cNvPr id="82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6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10160</xdr:colOff>
      <xdr:row>73</xdr:row>
      <xdr:rowOff>9525</xdr:rowOff>
    </xdr:to>
    <xdr:pic>
      <xdr:nvPicPr>
        <xdr:cNvPr id="82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6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10160</xdr:colOff>
      <xdr:row>73</xdr:row>
      <xdr:rowOff>9525</xdr:rowOff>
    </xdr:to>
    <xdr:pic>
      <xdr:nvPicPr>
        <xdr:cNvPr id="82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6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73</xdr:row>
      <xdr:rowOff>0</xdr:rowOff>
    </xdr:from>
    <xdr:to>
      <xdr:col>5</xdr:col>
      <xdr:colOff>10160</xdr:colOff>
      <xdr:row>73</xdr:row>
      <xdr:rowOff>9525</xdr:rowOff>
    </xdr:to>
    <xdr:pic>
      <xdr:nvPicPr>
        <xdr:cNvPr id="82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6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10160</xdr:colOff>
      <xdr:row>73</xdr:row>
      <xdr:rowOff>9525</xdr:rowOff>
    </xdr:to>
    <xdr:pic>
      <xdr:nvPicPr>
        <xdr:cNvPr id="82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6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73</xdr:row>
      <xdr:rowOff>0</xdr:rowOff>
    </xdr:from>
    <xdr:to>
      <xdr:col>5</xdr:col>
      <xdr:colOff>10160</xdr:colOff>
      <xdr:row>73</xdr:row>
      <xdr:rowOff>9525</xdr:rowOff>
    </xdr:to>
    <xdr:pic>
      <xdr:nvPicPr>
        <xdr:cNvPr id="82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6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10795</xdr:colOff>
      <xdr:row>73</xdr:row>
      <xdr:rowOff>9525</xdr:rowOff>
    </xdr:to>
    <xdr:pic>
      <xdr:nvPicPr>
        <xdr:cNvPr id="82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6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10160</xdr:colOff>
      <xdr:row>73</xdr:row>
      <xdr:rowOff>9525</xdr:rowOff>
    </xdr:to>
    <xdr:pic>
      <xdr:nvPicPr>
        <xdr:cNvPr id="82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6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10795</xdr:colOff>
      <xdr:row>73</xdr:row>
      <xdr:rowOff>9525</xdr:rowOff>
    </xdr:to>
    <xdr:pic>
      <xdr:nvPicPr>
        <xdr:cNvPr id="82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6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10160</xdr:colOff>
      <xdr:row>73</xdr:row>
      <xdr:rowOff>9525</xdr:rowOff>
    </xdr:to>
    <xdr:pic>
      <xdr:nvPicPr>
        <xdr:cNvPr id="82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6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10795</xdr:colOff>
      <xdr:row>73</xdr:row>
      <xdr:rowOff>9525</xdr:rowOff>
    </xdr:to>
    <xdr:pic>
      <xdr:nvPicPr>
        <xdr:cNvPr id="82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6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10160</xdr:colOff>
      <xdr:row>73</xdr:row>
      <xdr:rowOff>9525</xdr:rowOff>
    </xdr:to>
    <xdr:pic>
      <xdr:nvPicPr>
        <xdr:cNvPr id="82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6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10795</xdr:colOff>
      <xdr:row>73</xdr:row>
      <xdr:rowOff>9525</xdr:rowOff>
    </xdr:to>
    <xdr:pic>
      <xdr:nvPicPr>
        <xdr:cNvPr id="82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6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10160</xdr:colOff>
      <xdr:row>73</xdr:row>
      <xdr:rowOff>9525</xdr:rowOff>
    </xdr:to>
    <xdr:pic>
      <xdr:nvPicPr>
        <xdr:cNvPr id="82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6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10795</xdr:colOff>
      <xdr:row>73</xdr:row>
      <xdr:rowOff>9525</xdr:rowOff>
    </xdr:to>
    <xdr:pic>
      <xdr:nvPicPr>
        <xdr:cNvPr id="82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6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10160</xdr:colOff>
      <xdr:row>73</xdr:row>
      <xdr:rowOff>9525</xdr:rowOff>
    </xdr:to>
    <xdr:pic>
      <xdr:nvPicPr>
        <xdr:cNvPr id="82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6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10795</xdr:colOff>
      <xdr:row>73</xdr:row>
      <xdr:rowOff>9525</xdr:rowOff>
    </xdr:to>
    <xdr:pic>
      <xdr:nvPicPr>
        <xdr:cNvPr id="82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6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10160</xdr:colOff>
      <xdr:row>73</xdr:row>
      <xdr:rowOff>9525</xdr:rowOff>
    </xdr:to>
    <xdr:pic>
      <xdr:nvPicPr>
        <xdr:cNvPr id="82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6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10795</xdr:colOff>
      <xdr:row>73</xdr:row>
      <xdr:rowOff>9525</xdr:rowOff>
    </xdr:to>
    <xdr:pic>
      <xdr:nvPicPr>
        <xdr:cNvPr id="82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6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10160</xdr:colOff>
      <xdr:row>73</xdr:row>
      <xdr:rowOff>9525</xdr:rowOff>
    </xdr:to>
    <xdr:pic>
      <xdr:nvPicPr>
        <xdr:cNvPr id="82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6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</xdr:row>
      <xdr:rowOff>0</xdr:rowOff>
    </xdr:from>
    <xdr:to>
      <xdr:col>7</xdr:col>
      <xdr:colOff>10795</xdr:colOff>
      <xdr:row>73</xdr:row>
      <xdr:rowOff>9525</xdr:rowOff>
    </xdr:to>
    <xdr:pic>
      <xdr:nvPicPr>
        <xdr:cNvPr id="82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6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10160</xdr:colOff>
      <xdr:row>73</xdr:row>
      <xdr:rowOff>9525</xdr:rowOff>
    </xdr:to>
    <xdr:pic>
      <xdr:nvPicPr>
        <xdr:cNvPr id="82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6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10160</xdr:colOff>
      <xdr:row>73</xdr:row>
      <xdr:rowOff>9525</xdr:rowOff>
    </xdr:to>
    <xdr:pic>
      <xdr:nvPicPr>
        <xdr:cNvPr id="82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6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73</xdr:row>
      <xdr:rowOff>0</xdr:rowOff>
    </xdr:from>
    <xdr:to>
      <xdr:col>5</xdr:col>
      <xdr:colOff>10160</xdr:colOff>
      <xdr:row>73</xdr:row>
      <xdr:rowOff>9525</xdr:rowOff>
    </xdr:to>
    <xdr:pic>
      <xdr:nvPicPr>
        <xdr:cNvPr id="82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6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10160</xdr:colOff>
      <xdr:row>73</xdr:row>
      <xdr:rowOff>9525</xdr:rowOff>
    </xdr:to>
    <xdr:pic>
      <xdr:nvPicPr>
        <xdr:cNvPr id="82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6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73</xdr:row>
      <xdr:rowOff>0</xdr:rowOff>
    </xdr:from>
    <xdr:to>
      <xdr:col>5</xdr:col>
      <xdr:colOff>10160</xdr:colOff>
      <xdr:row>73</xdr:row>
      <xdr:rowOff>9525</xdr:rowOff>
    </xdr:to>
    <xdr:pic>
      <xdr:nvPicPr>
        <xdr:cNvPr id="82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6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73</xdr:row>
      <xdr:rowOff>0</xdr:rowOff>
    </xdr:from>
    <xdr:to>
      <xdr:col>5</xdr:col>
      <xdr:colOff>10160</xdr:colOff>
      <xdr:row>73</xdr:row>
      <xdr:rowOff>9525</xdr:rowOff>
    </xdr:to>
    <xdr:pic>
      <xdr:nvPicPr>
        <xdr:cNvPr id="82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6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10795</xdr:colOff>
      <xdr:row>74</xdr:row>
      <xdr:rowOff>9525</xdr:rowOff>
    </xdr:to>
    <xdr:pic>
      <xdr:nvPicPr>
        <xdr:cNvPr id="82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9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</xdr:row>
      <xdr:rowOff>0</xdr:rowOff>
    </xdr:from>
    <xdr:to>
      <xdr:col>6</xdr:col>
      <xdr:colOff>10160</xdr:colOff>
      <xdr:row>74</xdr:row>
      <xdr:rowOff>9525</xdr:rowOff>
    </xdr:to>
    <xdr:pic>
      <xdr:nvPicPr>
        <xdr:cNvPr id="827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9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10795</xdr:colOff>
      <xdr:row>74</xdr:row>
      <xdr:rowOff>9525</xdr:rowOff>
    </xdr:to>
    <xdr:pic>
      <xdr:nvPicPr>
        <xdr:cNvPr id="827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9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</xdr:row>
      <xdr:rowOff>0</xdr:rowOff>
    </xdr:from>
    <xdr:to>
      <xdr:col>6</xdr:col>
      <xdr:colOff>10160</xdr:colOff>
      <xdr:row>74</xdr:row>
      <xdr:rowOff>9525</xdr:rowOff>
    </xdr:to>
    <xdr:pic>
      <xdr:nvPicPr>
        <xdr:cNvPr id="827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9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10795</xdr:colOff>
      <xdr:row>74</xdr:row>
      <xdr:rowOff>9525</xdr:rowOff>
    </xdr:to>
    <xdr:pic>
      <xdr:nvPicPr>
        <xdr:cNvPr id="827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9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</xdr:row>
      <xdr:rowOff>0</xdr:rowOff>
    </xdr:from>
    <xdr:to>
      <xdr:col>6</xdr:col>
      <xdr:colOff>10160</xdr:colOff>
      <xdr:row>74</xdr:row>
      <xdr:rowOff>9525</xdr:rowOff>
    </xdr:to>
    <xdr:pic>
      <xdr:nvPicPr>
        <xdr:cNvPr id="827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9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10795</xdr:colOff>
      <xdr:row>74</xdr:row>
      <xdr:rowOff>9525</xdr:rowOff>
    </xdr:to>
    <xdr:pic>
      <xdr:nvPicPr>
        <xdr:cNvPr id="828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9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</xdr:row>
      <xdr:rowOff>0</xdr:rowOff>
    </xdr:from>
    <xdr:to>
      <xdr:col>6</xdr:col>
      <xdr:colOff>10160</xdr:colOff>
      <xdr:row>74</xdr:row>
      <xdr:rowOff>9525</xdr:rowOff>
    </xdr:to>
    <xdr:pic>
      <xdr:nvPicPr>
        <xdr:cNvPr id="828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9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10795</xdr:colOff>
      <xdr:row>74</xdr:row>
      <xdr:rowOff>9525</xdr:rowOff>
    </xdr:to>
    <xdr:pic>
      <xdr:nvPicPr>
        <xdr:cNvPr id="828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9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</xdr:row>
      <xdr:rowOff>0</xdr:rowOff>
    </xdr:from>
    <xdr:to>
      <xdr:col>6</xdr:col>
      <xdr:colOff>10160</xdr:colOff>
      <xdr:row>74</xdr:row>
      <xdr:rowOff>9525</xdr:rowOff>
    </xdr:to>
    <xdr:pic>
      <xdr:nvPicPr>
        <xdr:cNvPr id="828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9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10795</xdr:colOff>
      <xdr:row>74</xdr:row>
      <xdr:rowOff>9525</xdr:rowOff>
    </xdr:to>
    <xdr:pic>
      <xdr:nvPicPr>
        <xdr:cNvPr id="828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9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</xdr:row>
      <xdr:rowOff>0</xdr:rowOff>
    </xdr:from>
    <xdr:to>
      <xdr:col>6</xdr:col>
      <xdr:colOff>10160</xdr:colOff>
      <xdr:row>74</xdr:row>
      <xdr:rowOff>9525</xdr:rowOff>
    </xdr:to>
    <xdr:pic>
      <xdr:nvPicPr>
        <xdr:cNvPr id="828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9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10795</xdr:colOff>
      <xdr:row>74</xdr:row>
      <xdr:rowOff>9525</xdr:rowOff>
    </xdr:to>
    <xdr:pic>
      <xdr:nvPicPr>
        <xdr:cNvPr id="828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9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</xdr:row>
      <xdr:rowOff>0</xdr:rowOff>
    </xdr:from>
    <xdr:to>
      <xdr:col>6</xdr:col>
      <xdr:colOff>10160</xdr:colOff>
      <xdr:row>74</xdr:row>
      <xdr:rowOff>9525</xdr:rowOff>
    </xdr:to>
    <xdr:pic>
      <xdr:nvPicPr>
        <xdr:cNvPr id="828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9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10795</xdr:colOff>
      <xdr:row>74</xdr:row>
      <xdr:rowOff>9525</xdr:rowOff>
    </xdr:to>
    <xdr:pic>
      <xdr:nvPicPr>
        <xdr:cNvPr id="828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9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</xdr:row>
      <xdr:rowOff>0</xdr:rowOff>
    </xdr:from>
    <xdr:to>
      <xdr:col>6</xdr:col>
      <xdr:colOff>10160</xdr:colOff>
      <xdr:row>74</xdr:row>
      <xdr:rowOff>9525</xdr:rowOff>
    </xdr:to>
    <xdr:pic>
      <xdr:nvPicPr>
        <xdr:cNvPr id="828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9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</xdr:row>
      <xdr:rowOff>0</xdr:rowOff>
    </xdr:from>
    <xdr:to>
      <xdr:col>6</xdr:col>
      <xdr:colOff>10160</xdr:colOff>
      <xdr:row>74</xdr:row>
      <xdr:rowOff>9525</xdr:rowOff>
    </xdr:to>
    <xdr:pic>
      <xdr:nvPicPr>
        <xdr:cNvPr id="82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9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10160</xdr:colOff>
      <xdr:row>74</xdr:row>
      <xdr:rowOff>9525</xdr:rowOff>
    </xdr:to>
    <xdr:pic>
      <xdr:nvPicPr>
        <xdr:cNvPr id="829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9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</xdr:row>
      <xdr:rowOff>0</xdr:rowOff>
    </xdr:from>
    <xdr:to>
      <xdr:col>6</xdr:col>
      <xdr:colOff>10160</xdr:colOff>
      <xdr:row>74</xdr:row>
      <xdr:rowOff>9525</xdr:rowOff>
    </xdr:to>
    <xdr:pic>
      <xdr:nvPicPr>
        <xdr:cNvPr id="829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9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10160</xdr:colOff>
      <xdr:row>74</xdr:row>
      <xdr:rowOff>9525</xdr:rowOff>
    </xdr:to>
    <xdr:pic>
      <xdr:nvPicPr>
        <xdr:cNvPr id="82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9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10795</xdr:colOff>
      <xdr:row>74</xdr:row>
      <xdr:rowOff>9525</xdr:rowOff>
    </xdr:to>
    <xdr:pic>
      <xdr:nvPicPr>
        <xdr:cNvPr id="82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9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</xdr:row>
      <xdr:rowOff>0</xdr:rowOff>
    </xdr:from>
    <xdr:to>
      <xdr:col>6</xdr:col>
      <xdr:colOff>10160</xdr:colOff>
      <xdr:row>74</xdr:row>
      <xdr:rowOff>9525</xdr:rowOff>
    </xdr:to>
    <xdr:pic>
      <xdr:nvPicPr>
        <xdr:cNvPr id="829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9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10795</xdr:colOff>
      <xdr:row>74</xdr:row>
      <xdr:rowOff>9525</xdr:rowOff>
    </xdr:to>
    <xdr:pic>
      <xdr:nvPicPr>
        <xdr:cNvPr id="829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9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</xdr:row>
      <xdr:rowOff>0</xdr:rowOff>
    </xdr:from>
    <xdr:to>
      <xdr:col>6</xdr:col>
      <xdr:colOff>10160</xdr:colOff>
      <xdr:row>74</xdr:row>
      <xdr:rowOff>9525</xdr:rowOff>
    </xdr:to>
    <xdr:pic>
      <xdr:nvPicPr>
        <xdr:cNvPr id="829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9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10795</xdr:colOff>
      <xdr:row>74</xdr:row>
      <xdr:rowOff>9525</xdr:rowOff>
    </xdr:to>
    <xdr:pic>
      <xdr:nvPicPr>
        <xdr:cNvPr id="829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9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</xdr:row>
      <xdr:rowOff>0</xdr:rowOff>
    </xdr:from>
    <xdr:to>
      <xdr:col>6</xdr:col>
      <xdr:colOff>10160</xdr:colOff>
      <xdr:row>74</xdr:row>
      <xdr:rowOff>9525</xdr:rowOff>
    </xdr:to>
    <xdr:pic>
      <xdr:nvPicPr>
        <xdr:cNvPr id="829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9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10795</xdr:colOff>
      <xdr:row>74</xdr:row>
      <xdr:rowOff>9525</xdr:rowOff>
    </xdr:to>
    <xdr:pic>
      <xdr:nvPicPr>
        <xdr:cNvPr id="830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9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</xdr:row>
      <xdr:rowOff>0</xdr:rowOff>
    </xdr:from>
    <xdr:to>
      <xdr:col>6</xdr:col>
      <xdr:colOff>10160</xdr:colOff>
      <xdr:row>74</xdr:row>
      <xdr:rowOff>9525</xdr:rowOff>
    </xdr:to>
    <xdr:pic>
      <xdr:nvPicPr>
        <xdr:cNvPr id="830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9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10795</xdr:colOff>
      <xdr:row>74</xdr:row>
      <xdr:rowOff>9525</xdr:rowOff>
    </xdr:to>
    <xdr:pic>
      <xdr:nvPicPr>
        <xdr:cNvPr id="830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9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</xdr:row>
      <xdr:rowOff>0</xdr:rowOff>
    </xdr:from>
    <xdr:to>
      <xdr:col>6</xdr:col>
      <xdr:colOff>10160</xdr:colOff>
      <xdr:row>74</xdr:row>
      <xdr:rowOff>9525</xdr:rowOff>
    </xdr:to>
    <xdr:pic>
      <xdr:nvPicPr>
        <xdr:cNvPr id="830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9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10795</xdr:colOff>
      <xdr:row>74</xdr:row>
      <xdr:rowOff>9525</xdr:rowOff>
    </xdr:to>
    <xdr:pic>
      <xdr:nvPicPr>
        <xdr:cNvPr id="830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9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</xdr:row>
      <xdr:rowOff>0</xdr:rowOff>
    </xdr:from>
    <xdr:to>
      <xdr:col>6</xdr:col>
      <xdr:colOff>10160</xdr:colOff>
      <xdr:row>74</xdr:row>
      <xdr:rowOff>9525</xdr:rowOff>
    </xdr:to>
    <xdr:pic>
      <xdr:nvPicPr>
        <xdr:cNvPr id="830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9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10795</xdr:colOff>
      <xdr:row>74</xdr:row>
      <xdr:rowOff>9525</xdr:rowOff>
    </xdr:to>
    <xdr:pic>
      <xdr:nvPicPr>
        <xdr:cNvPr id="830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9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</xdr:row>
      <xdr:rowOff>0</xdr:rowOff>
    </xdr:from>
    <xdr:to>
      <xdr:col>6</xdr:col>
      <xdr:colOff>10160</xdr:colOff>
      <xdr:row>74</xdr:row>
      <xdr:rowOff>9525</xdr:rowOff>
    </xdr:to>
    <xdr:pic>
      <xdr:nvPicPr>
        <xdr:cNvPr id="830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9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10795</xdr:colOff>
      <xdr:row>74</xdr:row>
      <xdr:rowOff>9525</xdr:rowOff>
    </xdr:to>
    <xdr:pic>
      <xdr:nvPicPr>
        <xdr:cNvPr id="830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89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</xdr:row>
      <xdr:rowOff>0</xdr:rowOff>
    </xdr:from>
    <xdr:to>
      <xdr:col>6</xdr:col>
      <xdr:colOff>10160</xdr:colOff>
      <xdr:row>74</xdr:row>
      <xdr:rowOff>9525</xdr:rowOff>
    </xdr:to>
    <xdr:pic>
      <xdr:nvPicPr>
        <xdr:cNvPr id="830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9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</xdr:row>
      <xdr:rowOff>0</xdr:rowOff>
    </xdr:from>
    <xdr:to>
      <xdr:col>6</xdr:col>
      <xdr:colOff>10160</xdr:colOff>
      <xdr:row>74</xdr:row>
      <xdr:rowOff>9525</xdr:rowOff>
    </xdr:to>
    <xdr:pic>
      <xdr:nvPicPr>
        <xdr:cNvPr id="83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9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10160</xdr:colOff>
      <xdr:row>74</xdr:row>
      <xdr:rowOff>9525</xdr:rowOff>
    </xdr:to>
    <xdr:pic>
      <xdr:nvPicPr>
        <xdr:cNvPr id="831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9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74</xdr:row>
      <xdr:rowOff>0</xdr:rowOff>
    </xdr:from>
    <xdr:to>
      <xdr:col>6</xdr:col>
      <xdr:colOff>10160</xdr:colOff>
      <xdr:row>74</xdr:row>
      <xdr:rowOff>9525</xdr:rowOff>
    </xdr:to>
    <xdr:pic>
      <xdr:nvPicPr>
        <xdr:cNvPr id="831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89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10160</xdr:colOff>
      <xdr:row>74</xdr:row>
      <xdr:rowOff>9525</xdr:rowOff>
    </xdr:to>
    <xdr:pic>
      <xdr:nvPicPr>
        <xdr:cNvPr id="831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9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10160</xdr:colOff>
      <xdr:row>74</xdr:row>
      <xdr:rowOff>9525</xdr:rowOff>
    </xdr:to>
    <xdr:pic>
      <xdr:nvPicPr>
        <xdr:cNvPr id="83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89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10795</xdr:colOff>
      <xdr:row>75</xdr:row>
      <xdr:rowOff>9525</xdr:rowOff>
    </xdr:to>
    <xdr:pic>
      <xdr:nvPicPr>
        <xdr:cNvPr id="83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1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10160</xdr:colOff>
      <xdr:row>75</xdr:row>
      <xdr:rowOff>9525</xdr:rowOff>
    </xdr:to>
    <xdr:pic>
      <xdr:nvPicPr>
        <xdr:cNvPr id="83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1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10795</xdr:colOff>
      <xdr:row>75</xdr:row>
      <xdr:rowOff>9525</xdr:rowOff>
    </xdr:to>
    <xdr:pic>
      <xdr:nvPicPr>
        <xdr:cNvPr id="83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1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10160</xdr:colOff>
      <xdr:row>75</xdr:row>
      <xdr:rowOff>9525</xdr:rowOff>
    </xdr:to>
    <xdr:pic>
      <xdr:nvPicPr>
        <xdr:cNvPr id="83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1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10795</xdr:colOff>
      <xdr:row>75</xdr:row>
      <xdr:rowOff>9525</xdr:rowOff>
    </xdr:to>
    <xdr:pic>
      <xdr:nvPicPr>
        <xdr:cNvPr id="83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1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10160</xdr:colOff>
      <xdr:row>75</xdr:row>
      <xdr:rowOff>9525</xdr:rowOff>
    </xdr:to>
    <xdr:pic>
      <xdr:nvPicPr>
        <xdr:cNvPr id="83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1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10795</xdr:colOff>
      <xdr:row>75</xdr:row>
      <xdr:rowOff>9525</xdr:rowOff>
    </xdr:to>
    <xdr:pic>
      <xdr:nvPicPr>
        <xdr:cNvPr id="83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1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10160</xdr:colOff>
      <xdr:row>75</xdr:row>
      <xdr:rowOff>9525</xdr:rowOff>
    </xdr:to>
    <xdr:pic>
      <xdr:nvPicPr>
        <xdr:cNvPr id="83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1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10795</xdr:colOff>
      <xdr:row>75</xdr:row>
      <xdr:rowOff>9525</xdr:rowOff>
    </xdr:to>
    <xdr:pic>
      <xdr:nvPicPr>
        <xdr:cNvPr id="83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1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10160</xdr:colOff>
      <xdr:row>75</xdr:row>
      <xdr:rowOff>9525</xdr:rowOff>
    </xdr:to>
    <xdr:pic>
      <xdr:nvPicPr>
        <xdr:cNvPr id="83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1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10795</xdr:colOff>
      <xdr:row>75</xdr:row>
      <xdr:rowOff>9525</xdr:rowOff>
    </xdr:to>
    <xdr:pic>
      <xdr:nvPicPr>
        <xdr:cNvPr id="83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1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10160</xdr:colOff>
      <xdr:row>75</xdr:row>
      <xdr:rowOff>9525</xdr:rowOff>
    </xdr:to>
    <xdr:pic>
      <xdr:nvPicPr>
        <xdr:cNvPr id="83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1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10795</xdr:colOff>
      <xdr:row>75</xdr:row>
      <xdr:rowOff>9525</xdr:rowOff>
    </xdr:to>
    <xdr:pic>
      <xdr:nvPicPr>
        <xdr:cNvPr id="83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1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10160</xdr:colOff>
      <xdr:row>75</xdr:row>
      <xdr:rowOff>9525</xdr:rowOff>
    </xdr:to>
    <xdr:pic>
      <xdr:nvPicPr>
        <xdr:cNvPr id="83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1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10795</xdr:colOff>
      <xdr:row>75</xdr:row>
      <xdr:rowOff>9525</xdr:rowOff>
    </xdr:to>
    <xdr:pic>
      <xdr:nvPicPr>
        <xdr:cNvPr id="83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1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10160</xdr:colOff>
      <xdr:row>75</xdr:row>
      <xdr:rowOff>9525</xdr:rowOff>
    </xdr:to>
    <xdr:pic>
      <xdr:nvPicPr>
        <xdr:cNvPr id="83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1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10160</xdr:colOff>
      <xdr:row>75</xdr:row>
      <xdr:rowOff>9525</xdr:rowOff>
    </xdr:to>
    <xdr:pic>
      <xdr:nvPicPr>
        <xdr:cNvPr id="8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1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75</xdr:row>
      <xdr:rowOff>0</xdr:rowOff>
    </xdr:from>
    <xdr:to>
      <xdr:col>5</xdr:col>
      <xdr:colOff>10160</xdr:colOff>
      <xdr:row>75</xdr:row>
      <xdr:rowOff>9525</xdr:rowOff>
    </xdr:to>
    <xdr:pic>
      <xdr:nvPicPr>
        <xdr:cNvPr id="83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91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10160</xdr:colOff>
      <xdr:row>75</xdr:row>
      <xdr:rowOff>9525</xdr:rowOff>
    </xdr:to>
    <xdr:pic>
      <xdr:nvPicPr>
        <xdr:cNvPr id="83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1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75</xdr:row>
      <xdr:rowOff>0</xdr:rowOff>
    </xdr:from>
    <xdr:to>
      <xdr:col>5</xdr:col>
      <xdr:colOff>10160</xdr:colOff>
      <xdr:row>75</xdr:row>
      <xdr:rowOff>9525</xdr:rowOff>
    </xdr:to>
    <xdr:pic>
      <xdr:nvPicPr>
        <xdr:cNvPr id="83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91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10795</xdr:colOff>
      <xdr:row>75</xdr:row>
      <xdr:rowOff>9525</xdr:rowOff>
    </xdr:to>
    <xdr:pic>
      <xdr:nvPicPr>
        <xdr:cNvPr id="83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1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10160</xdr:colOff>
      <xdr:row>75</xdr:row>
      <xdr:rowOff>9525</xdr:rowOff>
    </xdr:to>
    <xdr:pic>
      <xdr:nvPicPr>
        <xdr:cNvPr id="83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1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10795</xdr:colOff>
      <xdr:row>75</xdr:row>
      <xdr:rowOff>9525</xdr:rowOff>
    </xdr:to>
    <xdr:pic>
      <xdr:nvPicPr>
        <xdr:cNvPr id="83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1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10160</xdr:colOff>
      <xdr:row>75</xdr:row>
      <xdr:rowOff>9525</xdr:rowOff>
    </xdr:to>
    <xdr:pic>
      <xdr:nvPicPr>
        <xdr:cNvPr id="83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1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10795</xdr:colOff>
      <xdr:row>75</xdr:row>
      <xdr:rowOff>9525</xdr:rowOff>
    </xdr:to>
    <xdr:pic>
      <xdr:nvPicPr>
        <xdr:cNvPr id="83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1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10160</xdr:colOff>
      <xdr:row>75</xdr:row>
      <xdr:rowOff>9525</xdr:rowOff>
    </xdr:to>
    <xdr:pic>
      <xdr:nvPicPr>
        <xdr:cNvPr id="83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1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10795</xdr:colOff>
      <xdr:row>75</xdr:row>
      <xdr:rowOff>9525</xdr:rowOff>
    </xdr:to>
    <xdr:pic>
      <xdr:nvPicPr>
        <xdr:cNvPr id="83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1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10160</xdr:colOff>
      <xdr:row>75</xdr:row>
      <xdr:rowOff>9525</xdr:rowOff>
    </xdr:to>
    <xdr:pic>
      <xdr:nvPicPr>
        <xdr:cNvPr id="83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1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10795</xdr:colOff>
      <xdr:row>75</xdr:row>
      <xdr:rowOff>9525</xdr:rowOff>
    </xdr:to>
    <xdr:pic>
      <xdr:nvPicPr>
        <xdr:cNvPr id="83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1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10160</xdr:colOff>
      <xdr:row>75</xdr:row>
      <xdr:rowOff>9525</xdr:rowOff>
    </xdr:to>
    <xdr:pic>
      <xdr:nvPicPr>
        <xdr:cNvPr id="83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1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10795</xdr:colOff>
      <xdr:row>75</xdr:row>
      <xdr:rowOff>9525</xdr:rowOff>
    </xdr:to>
    <xdr:pic>
      <xdr:nvPicPr>
        <xdr:cNvPr id="83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1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10160</xdr:colOff>
      <xdr:row>75</xdr:row>
      <xdr:rowOff>9525</xdr:rowOff>
    </xdr:to>
    <xdr:pic>
      <xdr:nvPicPr>
        <xdr:cNvPr id="83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1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10795</xdr:colOff>
      <xdr:row>75</xdr:row>
      <xdr:rowOff>9525</xdr:rowOff>
    </xdr:to>
    <xdr:pic>
      <xdr:nvPicPr>
        <xdr:cNvPr id="83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1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10160</xdr:colOff>
      <xdr:row>75</xdr:row>
      <xdr:rowOff>9525</xdr:rowOff>
    </xdr:to>
    <xdr:pic>
      <xdr:nvPicPr>
        <xdr:cNvPr id="83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1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</xdr:row>
      <xdr:rowOff>0</xdr:rowOff>
    </xdr:from>
    <xdr:to>
      <xdr:col>7</xdr:col>
      <xdr:colOff>10795</xdr:colOff>
      <xdr:row>75</xdr:row>
      <xdr:rowOff>9525</xdr:rowOff>
    </xdr:to>
    <xdr:pic>
      <xdr:nvPicPr>
        <xdr:cNvPr id="83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1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10160</xdr:colOff>
      <xdr:row>75</xdr:row>
      <xdr:rowOff>9525</xdr:rowOff>
    </xdr:to>
    <xdr:pic>
      <xdr:nvPicPr>
        <xdr:cNvPr id="83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1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10160</xdr:colOff>
      <xdr:row>75</xdr:row>
      <xdr:rowOff>9525</xdr:rowOff>
    </xdr:to>
    <xdr:pic>
      <xdr:nvPicPr>
        <xdr:cNvPr id="83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1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75</xdr:row>
      <xdr:rowOff>0</xdr:rowOff>
    </xdr:from>
    <xdr:to>
      <xdr:col>5</xdr:col>
      <xdr:colOff>10160</xdr:colOff>
      <xdr:row>75</xdr:row>
      <xdr:rowOff>9525</xdr:rowOff>
    </xdr:to>
    <xdr:pic>
      <xdr:nvPicPr>
        <xdr:cNvPr id="83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91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10160</xdr:colOff>
      <xdr:row>75</xdr:row>
      <xdr:rowOff>9525</xdr:rowOff>
    </xdr:to>
    <xdr:pic>
      <xdr:nvPicPr>
        <xdr:cNvPr id="83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1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75</xdr:row>
      <xdr:rowOff>0</xdr:rowOff>
    </xdr:from>
    <xdr:to>
      <xdr:col>5</xdr:col>
      <xdr:colOff>10160</xdr:colOff>
      <xdr:row>75</xdr:row>
      <xdr:rowOff>9525</xdr:rowOff>
    </xdr:to>
    <xdr:pic>
      <xdr:nvPicPr>
        <xdr:cNvPr id="83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91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75</xdr:row>
      <xdr:rowOff>0</xdr:rowOff>
    </xdr:from>
    <xdr:to>
      <xdr:col>5</xdr:col>
      <xdr:colOff>10160</xdr:colOff>
      <xdr:row>75</xdr:row>
      <xdr:rowOff>9525</xdr:rowOff>
    </xdr:to>
    <xdr:pic>
      <xdr:nvPicPr>
        <xdr:cNvPr id="83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91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10795</xdr:colOff>
      <xdr:row>76</xdr:row>
      <xdr:rowOff>9525</xdr:rowOff>
    </xdr:to>
    <xdr:pic>
      <xdr:nvPicPr>
        <xdr:cNvPr id="83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4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10160</xdr:colOff>
      <xdr:row>76</xdr:row>
      <xdr:rowOff>9525</xdr:rowOff>
    </xdr:to>
    <xdr:pic>
      <xdr:nvPicPr>
        <xdr:cNvPr id="83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4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10795</xdr:colOff>
      <xdr:row>76</xdr:row>
      <xdr:rowOff>9525</xdr:rowOff>
    </xdr:to>
    <xdr:pic>
      <xdr:nvPicPr>
        <xdr:cNvPr id="835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4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10160</xdr:colOff>
      <xdr:row>76</xdr:row>
      <xdr:rowOff>9525</xdr:rowOff>
    </xdr:to>
    <xdr:pic>
      <xdr:nvPicPr>
        <xdr:cNvPr id="835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4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10795</xdr:colOff>
      <xdr:row>76</xdr:row>
      <xdr:rowOff>9525</xdr:rowOff>
    </xdr:to>
    <xdr:pic>
      <xdr:nvPicPr>
        <xdr:cNvPr id="836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4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10160</xdr:colOff>
      <xdr:row>76</xdr:row>
      <xdr:rowOff>9525</xdr:rowOff>
    </xdr:to>
    <xdr:pic>
      <xdr:nvPicPr>
        <xdr:cNvPr id="836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4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10795</xdr:colOff>
      <xdr:row>76</xdr:row>
      <xdr:rowOff>9525</xdr:rowOff>
    </xdr:to>
    <xdr:pic>
      <xdr:nvPicPr>
        <xdr:cNvPr id="836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4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10160</xdr:colOff>
      <xdr:row>76</xdr:row>
      <xdr:rowOff>9525</xdr:rowOff>
    </xdr:to>
    <xdr:pic>
      <xdr:nvPicPr>
        <xdr:cNvPr id="836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4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10795</xdr:colOff>
      <xdr:row>76</xdr:row>
      <xdr:rowOff>9525</xdr:rowOff>
    </xdr:to>
    <xdr:pic>
      <xdr:nvPicPr>
        <xdr:cNvPr id="836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4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10160</xdr:colOff>
      <xdr:row>76</xdr:row>
      <xdr:rowOff>9525</xdr:rowOff>
    </xdr:to>
    <xdr:pic>
      <xdr:nvPicPr>
        <xdr:cNvPr id="836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4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10795</xdr:colOff>
      <xdr:row>76</xdr:row>
      <xdr:rowOff>9525</xdr:rowOff>
    </xdr:to>
    <xdr:pic>
      <xdr:nvPicPr>
        <xdr:cNvPr id="836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4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10160</xdr:colOff>
      <xdr:row>76</xdr:row>
      <xdr:rowOff>9525</xdr:rowOff>
    </xdr:to>
    <xdr:pic>
      <xdr:nvPicPr>
        <xdr:cNvPr id="836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4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10795</xdr:colOff>
      <xdr:row>76</xdr:row>
      <xdr:rowOff>9525</xdr:rowOff>
    </xdr:to>
    <xdr:pic>
      <xdr:nvPicPr>
        <xdr:cNvPr id="836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4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10160</xdr:colOff>
      <xdr:row>76</xdr:row>
      <xdr:rowOff>9525</xdr:rowOff>
    </xdr:to>
    <xdr:pic>
      <xdr:nvPicPr>
        <xdr:cNvPr id="836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4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10795</xdr:colOff>
      <xdr:row>76</xdr:row>
      <xdr:rowOff>9525</xdr:rowOff>
    </xdr:to>
    <xdr:pic>
      <xdr:nvPicPr>
        <xdr:cNvPr id="837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4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10160</xdr:colOff>
      <xdr:row>76</xdr:row>
      <xdr:rowOff>9525</xdr:rowOff>
    </xdr:to>
    <xdr:pic>
      <xdr:nvPicPr>
        <xdr:cNvPr id="837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4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10160</xdr:colOff>
      <xdr:row>76</xdr:row>
      <xdr:rowOff>9525</xdr:rowOff>
    </xdr:to>
    <xdr:pic>
      <xdr:nvPicPr>
        <xdr:cNvPr id="83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4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76</xdr:row>
      <xdr:rowOff>0</xdr:rowOff>
    </xdr:from>
    <xdr:to>
      <xdr:col>5</xdr:col>
      <xdr:colOff>10160</xdr:colOff>
      <xdr:row>76</xdr:row>
      <xdr:rowOff>9525</xdr:rowOff>
    </xdr:to>
    <xdr:pic>
      <xdr:nvPicPr>
        <xdr:cNvPr id="837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94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10160</xdr:colOff>
      <xdr:row>76</xdr:row>
      <xdr:rowOff>9525</xdr:rowOff>
    </xdr:to>
    <xdr:pic>
      <xdr:nvPicPr>
        <xdr:cNvPr id="83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4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76</xdr:row>
      <xdr:rowOff>0</xdr:rowOff>
    </xdr:from>
    <xdr:to>
      <xdr:col>5</xdr:col>
      <xdr:colOff>10160</xdr:colOff>
      <xdr:row>76</xdr:row>
      <xdr:rowOff>9525</xdr:rowOff>
    </xdr:to>
    <xdr:pic>
      <xdr:nvPicPr>
        <xdr:cNvPr id="83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94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10795</xdr:colOff>
      <xdr:row>76</xdr:row>
      <xdr:rowOff>9525</xdr:rowOff>
    </xdr:to>
    <xdr:pic>
      <xdr:nvPicPr>
        <xdr:cNvPr id="83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4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10160</xdr:colOff>
      <xdr:row>76</xdr:row>
      <xdr:rowOff>9525</xdr:rowOff>
    </xdr:to>
    <xdr:pic>
      <xdr:nvPicPr>
        <xdr:cNvPr id="837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4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10795</xdr:colOff>
      <xdr:row>76</xdr:row>
      <xdr:rowOff>9525</xdr:rowOff>
    </xdr:to>
    <xdr:pic>
      <xdr:nvPicPr>
        <xdr:cNvPr id="837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4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10160</xdr:colOff>
      <xdr:row>76</xdr:row>
      <xdr:rowOff>9525</xdr:rowOff>
    </xdr:to>
    <xdr:pic>
      <xdr:nvPicPr>
        <xdr:cNvPr id="837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4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10795</xdr:colOff>
      <xdr:row>76</xdr:row>
      <xdr:rowOff>9525</xdr:rowOff>
    </xdr:to>
    <xdr:pic>
      <xdr:nvPicPr>
        <xdr:cNvPr id="838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4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10160</xdr:colOff>
      <xdr:row>76</xdr:row>
      <xdr:rowOff>9525</xdr:rowOff>
    </xdr:to>
    <xdr:pic>
      <xdr:nvPicPr>
        <xdr:cNvPr id="838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4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10795</xdr:colOff>
      <xdr:row>76</xdr:row>
      <xdr:rowOff>9525</xdr:rowOff>
    </xdr:to>
    <xdr:pic>
      <xdr:nvPicPr>
        <xdr:cNvPr id="838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4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10160</xdr:colOff>
      <xdr:row>76</xdr:row>
      <xdr:rowOff>9525</xdr:rowOff>
    </xdr:to>
    <xdr:pic>
      <xdr:nvPicPr>
        <xdr:cNvPr id="838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4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10795</xdr:colOff>
      <xdr:row>76</xdr:row>
      <xdr:rowOff>9525</xdr:rowOff>
    </xdr:to>
    <xdr:pic>
      <xdr:nvPicPr>
        <xdr:cNvPr id="838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4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10160</xdr:colOff>
      <xdr:row>76</xdr:row>
      <xdr:rowOff>9525</xdr:rowOff>
    </xdr:to>
    <xdr:pic>
      <xdr:nvPicPr>
        <xdr:cNvPr id="838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4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10795</xdr:colOff>
      <xdr:row>76</xdr:row>
      <xdr:rowOff>9525</xdr:rowOff>
    </xdr:to>
    <xdr:pic>
      <xdr:nvPicPr>
        <xdr:cNvPr id="838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4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10160</xdr:colOff>
      <xdr:row>76</xdr:row>
      <xdr:rowOff>9525</xdr:rowOff>
    </xdr:to>
    <xdr:pic>
      <xdr:nvPicPr>
        <xdr:cNvPr id="838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4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10795</xdr:colOff>
      <xdr:row>76</xdr:row>
      <xdr:rowOff>9525</xdr:rowOff>
    </xdr:to>
    <xdr:pic>
      <xdr:nvPicPr>
        <xdr:cNvPr id="838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4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10160</xdr:colOff>
      <xdr:row>76</xdr:row>
      <xdr:rowOff>9525</xdr:rowOff>
    </xdr:to>
    <xdr:pic>
      <xdr:nvPicPr>
        <xdr:cNvPr id="838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4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10795</xdr:colOff>
      <xdr:row>76</xdr:row>
      <xdr:rowOff>9525</xdr:rowOff>
    </xdr:to>
    <xdr:pic>
      <xdr:nvPicPr>
        <xdr:cNvPr id="839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4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10160</xdr:colOff>
      <xdr:row>76</xdr:row>
      <xdr:rowOff>9525</xdr:rowOff>
    </xdr:to>
    <xdr:pic>
      <xdr:nvPicPr>
        <xdr:cNvPr id="839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4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10160</xdr:colOff>
      <xdr:row>76</xdr:row>
      <xdr:rowOff>9525</xdr:rowOff>
    </xdr:to>
    <xdr:pic>
      <xdr:nvPicPr>
        <xdr:cNvPr id="83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4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76</xdr:row>
      <xdr:rowOff>0</xdr:rowOff>
    </xdr:from>
    <xdr:to>
      <xdr:col>5</xdr:col>
      <xdr:colOff>10160</xdr:colOff>
      <xdr:row>76</xdr:row>
      <xdr:rowOff>9525</xdr:rowOff>
    </xdr:to>
    <xdr:pic>
      <xdr:nvPicPr>
        <xdr:cNvPr id="839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94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10160</xdr:colOff>
      <xdr:row>76</xdr:row>
      <xdr:rowOff>9525</xdr:rowOff>
    </xdr:to>
    <xdr:pic>
      <xdr:nvPicPr>
        <xdr:cNvPr id="83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4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76</xdr:row>
      <xdr:rowOff>0</xdr:rowOff>
    </xdr:from>
    <xdr:to>
      <xdr:col>5</xdr:col>
      <xdr:colOff>10160</xdr:colOff>
      <xdr:row>76</xdr:row>
      <xdr:rowOff>9525</xdr:rowOff>
    </xdr:to>
    <xdr:pic>
      <xdr:nvPicPr>
        <xdr:cNvPr id="83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94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76</xdr:row>
      <xdr:rowOff>0</xdr:rowOff>
    </xdr:from>
    <xdr:to>
      <xdr:col>5</xdr:col>
      <xdr:colOff>10160</xdr:colOff>
      <xdr:row>76</xdr:row>
      <xdr:rowOff>9525</xdr:rowOff>
    </xdr:to>
    <xdr:pic>
      <xdr:nvPicPr>
        <xdr:cNvPr id="83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94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10795</xdr:colOff>
      <xdr:row>77</xdr:row>
      <xdr:rowOff>9525</xdr:rowOff>
    </xdr:to>
    <xdr:pic>
      <xdr:nvPicPr>
        <xdr:cNvPr id="83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6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83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6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10795</xdr:colOff>
      <xdr:row>77</xdr:row>
      <xdr:rowOff>9525</xdr:rowOff>
    </xdr:to>
    <xdr:pic>
      <xdr:nvPicPr>
        <xdr:cNvPr id="839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6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840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6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10795</xdr:colOff>
      <xdr:row>77</xdr:row>
      <xdr:rowOff>9525</xdr:rowOff>
    </xdr:to>
    <xdr:pic>
      <xdr:nvPicPr>
        <xdr:cNvPr id="84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6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840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6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10795</xdr:colOff>
      <xdr:row>77</xdr:row>
      <xdr:rowOff>9525</xdr:rowOff>
    </xdr:to>
    <xdr:pic>
      <xdr:nvPicPr>
        <xdr:cNvPr id="840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6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840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6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10795</xdr:colOff>
      <xdr:row>77</xdr:row>
      <xdr:rowOff>9525</xdr:rowOff>
    </xdr:to>
    <xdr:pic>
      <xdr:nvPicPr>
        <xdr:cNvPr id="840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6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840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6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10795</xdr:colOff>
      <xdr:row>77</xdr:row>
      <xdr:rowOff>9525</xdr:rowOff>
    </xdr:to>
    <xdr:pic>
      <xdr:nvPicPr>
        <xdr:cNvPr id="840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6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840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6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10795</xdr:colOff>
      <xdr:row>77</xdr:row>
      <xdr:rowOff>9525</xdr:rowOff>
    </xdr:to>
    <xdr:pic>
      <xdr:nvPicPr>
        <xdr:cNvPr id="840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6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841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6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10795</xdr:colOff>
      <xdr:row>77</xdr:row>
      <xdr:rowOff>9525</xdr:rowOff>
    </xdr:to>
    <xdr:pic>
      <xdr:nvPicPr>
        <xdr:cNvPr id="841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6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841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6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84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6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77</xdr:row>
      <xdr:rowOff>0</xdr:rowOff>
    </xdr:from>
    <xdr:to>
      <xdr:col>5</xdr:col>
      <xdr:colOff>10160</xdr:colOff>
      <xdr:row>77</xdr:row>
      <xdr:rowOff>9525</xdr:rowOff>
    </xdr:to>
    <xdr:pic>
      <xdr:nvPicPr>
        <xdr:cNvPr id="84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96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841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6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77</xdr:row>
      <xdr:rowOff>0</xdr:rowOff>
    </xdr:from>
    <xdr:to>
      <xdr:col>5</xdr:col>
      <xdr:colOff>10160</xdr:colOff>
      <xdr:row>77</xdr:row>
      <xdr:rowOff>9525</xdr:rowOff>
    </xdr:to>
    <xdr:pic>
      <xdr:nvPicPr>
        <xdr:cNvPr id="841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96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10795</xdr:colOff>
      <xdr:row>77</xdr:row>
      <xdr:rowOff>9525</xdr:rowOff>
    </xdr:to>
    <xdr:pic>
      <xdr:nvPicPr>
        <xdr:cNvPr id="84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6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841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6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10795</xdr:colOff>
      <xdr:row>77</xdr:row>
      <xdr:rowOff>9525</xdr:rowOff>
    </xdr:to>
    <xdr:pic>
      <xdr:nvPicPr>
        <xdr:cNvPr id="841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6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842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6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10795</xdr:colOff>
      <xdr:row>77</xdr:row>
      <xdr:rowOff>9525</xdr:rowOff>
    </xdr:to>
    <xdr:pic>
      <xdr:nvPicPr>
        <xdr:cNvPr id="84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6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842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6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10795</xdr:colOff>
      <xdr:row>77</xdr:row>
      <xdr:rowOff>9525</xdr:rowOff>
    </xdr:to>
    <xdr:pic>
      <xdr:nvPicPr>
        <xdr:cNvPr id="842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6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842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6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10795</xdr:colOff>
      <xdr:row>77</xdr:row>
      <xdr:rowOff>9525</xdr:rowOff>
    </xdr:to>
    <xdr:pic>
      <xdr:nvPicPr>
        <xdr:cNvPr id="842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6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842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6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10795</xdr:colOff>
      <xdr:row>77</xdr:row>
      <xdr:rowOff>9525</xdr:rowOff>
    </xdr:to>
    <xdr:pic>
      <xdr:nvPicPr>
        <xdr:cNvPr id="842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6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842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6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10795</xdr:colOff>
      <xdr:row>77</xdr:row>
      <xdr:rowOff>9525</xdr:rowOff>
    </xdr:to>
    <xdr:pic>
      <xdr:nvPicPr>
        <xdr:cNvPr id="842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6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843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6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10795</xdr:colOff>
      <xdr:row>77</xdr:row>
      <xdr:rowOff>9525</xdr:rowOff>
    </xdr:to>
    <xdr:pic>
      <xdr:nvPicPr>
        <xdr:cNvPr id="843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6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843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6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84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6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77</xdr:row>
      <xdr:rowOff>0</xdr:rowOff>
    </xdr:from>
    <xdr:to>
      <xdr:col>5</xdr:col>
      <xdr:colOff>10160</xdr:colOff>
      <xdr:row>77</xdr:row>
      <xdr:rowOff>9525</xdr:rowOff>
    </xdr:to>
    <xdr:pic>
      <xdr:nvPicPr>
        <xdr:cNvPr id="84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96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10160</xdr:colOff>
      <xdr:row>77</xdr:row>
      <xdr:rowOff>9525</xdr:rowOff>
    </xdr:to>
    <xdr:pic>
      <xdr:nvPicPr>
        <xdr:cNvPr id="843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6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77</xdr:row>
      <xdr:rowOff>0</xdr:rowOff>
    </xdr:from>
    <xdr:to>
      <xdr:col>5</xdr:col>
      <xdr:colOff>10160</xdr:colOff>
      <xdr:row>77</xdr:row>
      <xdr:rowOff>9525</xdr:rowOff>
    </xdr:to>
    <xdr:pic>
      <xdr:nvPicPr>
        <xdr:cNvPr id="843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96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77</xdr:row>
      <xdr:rowOff>0</xdr:rowOff>
    </xdr:from>
    <xdr:to>
      <xdr:col>5</xdr:col>
      <xdr:colOff>10160</xdr:colOff>
      <xdr:row>77</xdr:row>
      <xdr:rowOff>9525</xdr:rowOff>
    </xdr:to>
    <xdr:pic>
      <xdr:nvPicPr>
        <xdr:cNvPr id="84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96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10795</xdr:colOff>
      <xdr:row>78</xdr:row>
      <xdr:rowOff>9525</xdr:rowOff>
    </xdr:to>
    <xdr:pic>
      <xdr:nvPicPr>
        <xdr:cNvPr id="84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9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10160</xdr:colOff>
      <xdr:row>78</xdr:row>
      <xdr:rowOff>9525</xdr:rowOff>
    </xdr:to>
    <xdr:pic>
      <xdr:nvPicPr>
        <xdr:cNvPr id="84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9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10795</xdr:colOff>
      <xdr:row>78</xdr:row>
      <xdr:rowOff>9525</xdr:rowOff>
    </xdr:to>
    <xdr:pic>
      <xdr:nvPicPr>
        <xdr:cNvPr id="844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9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10160</xdr:colOff>
      <xdr:row>78</xdr:row>
      <xdr:rowOff>9525</xdr:rowOff>
    </xdr:to>
    <xdr:pic>
      <xdr:nvPicPr>
        <xdr:cNvPr id="844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9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10795</xdr:colOff>
      <xdr:row>78</xdr:row>
      <xdr:rowOff>9525</xdr:rowOff>
    </xdr:to>
    <xdr:pic>
      <xdr:nvPicPr>
        <xdr:cNvPr id="844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9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10160</xdr:colOff>
      <xdr:row>78</xdr:row>
      <xdr:rowOff>9525</xdr:rowOff>
    </xdr:to>
    <xdr:pic>
      <xdr:nvPicPr>
        <xdr:cNvPr id="844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9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10795</xdr:colOff>
      <xdr:row>78</xdr:row>
      <xdr:rowOff>9525</xdr:rowOff>
    </xdr:to>
    <xdr:pic>
      <xdr:nvPicPr>
        <xdr:cNvPr id="844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9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10160</xdr:colOff>
      <xdr:row>78</xdr:row>
      <xdr:rowOff>9525</xdr:rowOff>
    </xdr:to>
    <xdr:pic>
      <xdr:nvPicPr>
        <xdr:cNvPr id="844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9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10795</xdr:colOff>
      <xdr:row>78</xdr:row>
      <xdr:rowOff>9525</xdr:rowOff>
    </xdr:to>
    <xdr:pic>
      <xdr:nvPicPr>
        <xdr:cNvPr id="844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9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10160</xdr:colOff>
      <xdr:row>78</xdr:row>
      <xdr:rowOff>9525</xdr:rowOff>
    </xdr:to>
    <xdr:pic>
      <xdr:nvPicPr>
        <xdr:cNvPr id="844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9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10795</xdr:colOff>
      <xdr:row>78</xdr:row>
      <xdr:rowOff>9525</xdr:rowOff>
    </xdr:to>
    <xdr:pic>
      <xdr:nvPicPr>
        <xdr:cNvPr id="844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9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10160</xdr:colOff>
      <xdr:row>78</xdr:row>
      <xdr:rowOff>9525</xdr:rowOff>
    </xdr:to>
    <xdr:pic>
      <xdr:nvPicPr>
        <xdr:cNvPr id="844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9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10795</xdr:colOff>
      <xdr:row>78</xdr:row>
      <xdr:rowOff>9525</xdr:rowOff>
    </xdr:to>
    <xdr:pic>
      <xdr:nvPicPr>
        <xdr:cNvPr id="845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9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10160</xdr:colOff>
      <xdr:row>78</xdr:row>
      <xdr:rowOff>9525</xdr:rowOff>
    </xdr:to>
    <xdr:pic>
      <xdr:nvPicPr>
        <xdr:cNvPr id="845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9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10795</xdr:colOff>
      <xdr:row>78</xdr:row>
      <xdr:rowOff>9525</xdr:rowOff>
    </xdr:to>
    <xdr:pic>
      <xdr:nvPicPr>
        <xdr:cNvPr id="845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9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10160</xdr:colOff>
      <xdr:row>78</xdr:row>
      <xdr:rowOff>9525</xdr:rowOff>
    </xdr:to>
    <xdr:pic>
      <xdr:nvPicPr>
        <xdr:cNvPr id="845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9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10160</xdr:colOff>
      <xdr:row>78</xdr:row>
      <xdr:rowOff>9525</xdr:rowOff>
    </xdr:to>
    <xdr:pic>
      <xdr:nvPicPr>
        <xdr:cNvPr id="84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9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</xdr:row>
      <xdr:rowOff>0</xdr:rowOff>
    </xdr:from>
    <xdr:to>
      <xdr:col>5</xdr:col>
      <xdr:colOff>10160</xdr:colOff>
      <xdr:row>78</xdr:row>
      <xdr:rowOff>9525</xdr:rowOff>
    </xdr:to>
    <xdr:pic>
      <xdr:nvPicPr>
        <xdr:cNvPr id="845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99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10160</xdr:colOff>
      <xdr:row>78</xdr:row>
      <xdr:rowOff>9525</xdr:rowOff>
    </xdr:to>
    <xdr:pic>
      <xdr:nvPicPr>
        <xdr:cNvPr id="84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9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</xdr:row>
      <xdr:rowOff>0</xdr:rowOff>
    </xdr:from>
    <xdr:to>
      <xdr:col>5</xdr:col>
      <xdr:colOff>10160</xdr:colOff>
      <xdr:row>78</xdr:row>
      <xdr:rowOff>9525</xdr:rowOff>
    </xdr:to>
    <xdr:pic>
      <xdr:nvPicPr>
        <xdr:cNvPr id="84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99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10795</xdr:colOff>
      <xdr:row>78</xdr:row>
      <xdr:rowOff>9525</xdr:rowOff>
    </xdr:to>
    <xdr:pic>
      <xdr:nvPicPr>
        <xdr:cNvPr id="84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9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10160</xdr:colOff>
      <xdr:row>78</xdr:row>
      <xdr:rowOff>9525</xdr:rowOff>
    </xdr:to>
    <xdr:pic>
      <xdr:nvPicPr>
        <xdr:cNvPr id="845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9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10795</xdr:colOff>
      <xdr:row>78</xdr:row>
      <xdr:rowOff>9525</xdr:rowOff>
    </xdr:to>
    <xdr:pic>
      <xdr:nvPicPr>
        <xdr:cNvPr id="846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9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10160</xdr:colOff>
      <xdr:row>78</xdr:row>
      <xdr:rowOff>9525</xdr:rowOff>
    </xdr:to>
    <xdr:pic>
      <xdr:nvPicPr>
        <xdr:cNvPr id="846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9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10795</xdr:colOff>
      <xdr:row>78</xdr:row>
      <xdr:rowOff>9525</xdr:rowOff>
    </xdr:to>
    <xdr:pic>
      <xdr:nvPicPr>
        <xdr:cNvPr id="846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9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10160</xdr:colOff>
      <xdr:row>78</xdr:row>
      <xdr:rowOff>9525</xdr:rowOff>
    </xdr:to>
    <xdr:pic>
      <xdr:nvPicPr>
        <xdr:cNvPr id="846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9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10795</xdr:colOff>
      <xdr:row>78</xdr:row>
      <xdr:rowOff>9525</xdr:rowOff>
    </xdr:to>
    <xdr:pic>
      <xdr:nvPicPr>
        <xdr:cNvPr id="846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9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10160</xdr:colOff>
      <xdr:row>78</xdr:row>
      <xdr:rowOff>9525</xdr:rowOff>
    </xdr:to>
    <xdr:pic>
      <xdr:nvPicPr>
        <xdr:cNvPr id="846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9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10795</xdr:colOff>
      <xdr:row>78</xdr:row>
      <xdr:rowOff>9525</xdr:rowOff>
    </xdr:to>
    <xdr:pic>
      <xdr:nvPicPr>
        <xdr:cNvPr id="846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9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10160</xdr:colOff>
      <xdr:row>78</xdr:row>
      <xdr:rowOff>9525</xdr:rowOff>
    </xdr:to>
    <xdr:pic>
      <xdr:nvPicPr>
        <xdr:cNvPr id="846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9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10795</xdr:colOff>
      <xdr:row>78</xdr:row>
      <xdr:rowOff>9525</xdr:rowOff>
    </xdr:to>
    <xdr:pic>
      <xdr:nvPicPr>
        <xdr:cNvPr id="846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9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10160</xdr:colOff>
      <xdr:row>78</xdr:row>
      <xdr:rowOff>9525</xdr:rowOff>
    </xdr:to>
    <xdr:pic>
      <xdr:nvPicPr>
        <xdr:cNvPr id="846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9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10795</xdr:colOff>
      <xdr:row>78</xdr:row>
      <xdr:rowOff>9525</xdr:rowOff>
    </xdr:to>
    <xdr:pic>
      <xdr:nvPicPr>
        <xdr:cNvPr id="847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9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10160</xdr:colOff>
      <xdr:row>78</xdr:row>
      <xdr:rowOff>9525</xdr:rowOff>
    </xdr:to>
    <xdr:pic>
      <xdr:nvPicPr>
        <xdr:cNvPr id="847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9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78</xdr:row>
      <xdr:rowOff>0</xdr:rowOff>
    </xdr:from>
    <xdr:to>
      <xdr:col>7</xdr:col>
      <xdr:colOff>10795</xdr:colOff>
      <xdr:row>78</xdr:row>
      <xdr:rowOff>9525</xdr:rowOff>
    </xdr:to>
    <xdr:pic>
      <xdr:nvPicPr>
        <xdr:cNvPr id="847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199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10160</xdr:colOff>
      <xdr:row>78</xdr:row>
      <xdr:rowOff>9525</xdr:rowOff>
    </xdr:to>
    <xdr:pic>
      <xdr:nvPicPr>
        <xdr:cNvPr id="847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9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10160</xdr:colOff>
      <xdr:row>78</xdr:row>
      <xdr:rowOff>9525</xdr:rowOff>
    </xdr:to>
    <xdr:pic>
      <xdr:nvPicPr>
        <xdr:cNvPr id="84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9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</xdr:row>
      <xdr:rowOff>0</xdr:rowOff>
    </xdr:from>
    <xdr:to>
      <xdr:col>5</xdr:col>
      <xdr:colOff>10160</xdr:colOff>
      <xdr:row>78</xdr:row>
      <xdr:rowOff>9525</xdr:rowOff>
    </xdr:to>
    <xdr:pic>
      <xdr:nvPicPr>
        <xdr:cNvPr id="847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99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10160</xdr:colOff>
      <xdr:row>78</xdr:row>
      <xdr:rowOff>9525</xdr:rowOff>
    </xdr:to>
    <xdr:pic>
      <xdr:nvPicPr>
        <xdr:cNvPr id="84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199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</xdr:row>
      <xdr:rowOff>0</xdr:rowOff>
    </xdr:from>
    <xdr:to>
      <xdr:col>5</xdr:col>
      <xdr:colOff>10160</xdr:colOff>
      <xdr:row>78</xdr:row>
      <xdr:rowOff>9525</xdr:rowOff>
    </xdr:to>
    <xdr:pic>
      <xdr:nvPicPr>
        <xdr:cNvPr id="84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99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</xdr:row>
      <xdr:rowOff>0</xdr:rowOff>
    </xdr:from>
    <xdr:to>
      <xdr:col>5</xdr:col>
      <xdr:colOff>10160</xdr:colOff>
      <xdr:row>78</xdr:row>
      <xdr:rowOff>9525</xdr:rowOff>
    </xdr:to>
    <xdr:pic>
      <xdr:nvPicPr>
        <xdr:cNvPr id="84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199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10795</xdr:colOff>
      <xdr:row>79</xdr:row>
      <xdr:rowOff>9525</xdr:rowOff>
    </xdr:to>
    <xdr:pic>
      <xdr:nvPicPr>
        <xdr:cNvPr id="84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1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10160</xdr:colOff>
      <xdr:row>79</xdr:row>
      <xdr:rowOff>9525</xdr:rowOff>
    </xdr:to>
    <xdr:pic>
      <xdr:nvPicPr>
        <xdr:cNvPr id="848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1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10795</xdr:colOff>
      <xdr:row>79</xdr:row>
      <xdr:rowOff>9525</xdr:rowOff>
    </xdr:to>
    <xdr:pic>
      <xdr:nvPicPr>
        <xdr:cNvPr id="848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1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10160</xdr:colOff>
      <xdr:row>79</xdr:row>
      <xdr:rowOff>9525</xdr:rowOff>
    </xdr:to>
    <xdr:pic>
      <xdr:nvPicPr>
        <xdr:cNvPr id="848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1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10795</xdr:colOff>
      <xdr:row>79</xdr:row>
      <xdr:rowOff>9525</xdr:rowOff>
    </xdr:to>
    <xdr:pic>
      <xdr:nvPicPr>
        <xdr:cNvPr id="848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1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10160</xdr:colOff>
      <xdr:row>79</xdr:row>
      <xdr:rowOff>9525</xdr:rowOff>
    </xdr:to>
    <xdr:pic>
      <xdr:nvPicPr>
        <xdr:cNvPr id="848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1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10795</xdr:colOff>
      <xdr:row>79</xdr:row>
      <xdr:rowOff>9525</xdr:rowOff>
    </xdr:to>
    <xdr:pic>
      <xdr:nvPicPr>
        <xdr:cNvPr id="848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1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10160</xdr:colOff>
      <xdr:row>79</xdr:row>
      <xdr:rowOff>9525</xdr:rowOff>
    </xdr:to>
    <xdr:pic>
      <xdr:nvPicPr>
        <xdr:cNvPr id="848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1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10795</xdr:colOff>
      <xdr:row>79</xdr:row>
      <xdr:rowOff>9525</xdr:rowOff>
    </xdr:to>
    <xdr:pic>
      <xdr:nvPicPr>
        <xdr:cNvPr id="848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1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10160</xdr:colOff>
      <xdr:row>79</xdr:row>
      <xdr:rowOff>9525</xdr:rowOff>
    </xdr:to>
    <xdr:pic>
      <xdr:nvPicPr>
        <xdr:cNvPr id="848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1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10795</xdr:colOff>
      <xdr:row>79</xdr:row>
      <xdr:rowOff>9525</xdr:rowOff>
    </xdr:to>
    <xdr:pic>
      <xdr:nvPicPr>
        <xdr:cNvPr id="848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1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10160</xdr:colOff>
      <xdr:row>79</xdr:row>
      <xdr:rowOff>9525</xdr:rowOff>
    </xdr:to>
    <xdr:pic>
      <xdr:nvPicPr>
        <xdr:cNvPr id="849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1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10795</xdr:colOff>
      <xdr:row>79</xdr:row>
      <xdr:rowOff>9525</xdr:rowOff>
    </xdr:to>
    <xdr:pic>
      <xdr:nvPicPr>
        <xdr:cNvPr id="849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1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10160</xdr:colOff>
      <xdr:row>79</xdr:row>
      <xdr:rowOff>9525</xdr:rowOff>
    </xdr:to>
    <xdr:pic>
      <xdr:nvPicPr>
        <xdr:cNvPr id="849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1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10795</xdr:colOff>
      <xdr:row>79</xdr:row>
      <xdr:rowOff>9525</xdr:rowOff>
    </xdr:to>
    <xdr:pic>
      <xdr:nvPicPr>
        <xdr:cNvPr id="849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1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10160</xdr:colOff>
      <xdr:row>79</xdr:row>
      <xdr:rowOff>9525</xdr:rowOff>
    </xdr:to>
    <xdr:pic>
      <xdr:nvPicPr>
        <xdr:cNvPr id="849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1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10160</xdr:colOff>
      <xdr:row>79</xdr:row>
      <xdr:rowOff>9525</xdr:rowOff>
    </xdr:to>
    <xdr:pic>
      <xdr:nvPicPr>
        <xdr:cNvPr id="84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1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79</xdr:row>
      <xdr:rowOff>0</xdr:rowOff>
    </xdr:from>
    <xdr:to>
      <xdr:col>5</xdr:col>
      <xdr:colOff>10160</xdr:colOff>
      <xdr:row>79</xdr:row>
      <xdr:rowOff>9525</xdr:rowOff>
    </xdr:to>
    <xdr:pic>
      <xdr:nvPicPr>
        <xdr:cNvPr id="84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01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10160</xdr:colOff>
      <xdr:row>79</xdr:row>
      <xdr:rowOff>9525</xdr:rowOff>
    </xdr:to>
    <xdr:pic>
      <xdr:nvPicPr>
        <xdr:cNvPr id="849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1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79</xdr:row>
      <xdr:rowOff>0</xdr:rowOff>
    </xdr:from>
    <xdr:to>
      <xdr:col>5</xdr:col>
      <xdr:colOff>10160</xdr:colOff>
      <xdr:row>79</xdr:row>
      <xdr:rowOff>9525</xdr:rowOff>
    </xdr:to>
    <xdr:pic>
      <xdr:nvPicPr>
        <xdr:cNvPr id="849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01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10795</xdr:colOff>
      <xdr:row>79</xdr:row>
      <xdr:rowOff>9525</xdr:rowOff>
    </xdr:to>
    <xdr:pic>
      <xdr:nvPicPr>
        <xdr:cNvPr id="84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1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10160</xdr:colOff>
      <xdr:row>79</xdr:row>
      <xdr:rowOff>9525</xdr:rowOff>
    </xdr:to>
    <xdr:pic>
      <xdr:nvPicPr>
        <xdr:cNvPr id="850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1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10795</xdr:colOff>
      <xdr:row>79</xdr:row>
      <xdr:rowOff>9525</xdr:rowOff>
    </xdr:to>
    <xdr:pic>
      <xdr:nvPicPr>
        <xdr:cNvPr id="850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1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10160</xdr:colOff>
      <xdr:row>79</xdr:row>
      <xdr:rowOff>9525</xdr:rowOff>
    </xdr:to>
    <xdr:pic>
      <xdr:nvPicPr>
        <xdr:cNvPr id="850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1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10795</xdr:colOff>
      <xdr:row>79</xdr:row>
      <xdr:rowOff>9525</xdr:rowOff>
    </xdr:to>
    <xdr:pic>
      <xdr:nvPicPr>
        <xdr:cNvPr id="850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1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10160</xdr:colOff>
      <xdr:row>79</xdr:row>
      <xdr:rowOff>9525</xdr:rowOff>
    </xdr:to>
    <xdr:pic>
      <xdr:nvPicPr>
        <xdr:cNvPr id="850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1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10795</xdr:colOff>
      <xdr:row>79</xdr:row>
      <xdr:rowOff>9525</xdr:rowOff>
    </xdr:to>
    <xdr:pic>
      <xdr:nvPicPr>
        <xdr:cNvPr id="850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1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10160</xdr:colOff>
      <xdr:row>79</xdr:row>
      <xdr:rowOff>9525</xdr:rowOff>
    </xdr:to>
    <xdr:pic>
      <xdr:nvPicPr>
        <xdr:cNvPr id="850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1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10795</xdr:colOff>
      <xdr:row>79</xdr:row>
      <xdr:rowOff>9525</xdr:rowOff>
    </xdr:to>
    <xdr:pic>
      <xdr:nvPicPr>
        <xdr:cNvPr id="850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1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10160</xdr:colOff>
      <xdr:row>79</xdr:row>
      <xdr:rowOff>9525</xdr:rowOff>
    </xdr:to>
    <xdr:pic>
      <xdr:nvPicPr>
        <xdr:cNvPr id="850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1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10795</xdr:colOff>
      <xdr:row>79</xdr:row>
      <xdr:rowOff>9525</xdr:rowOff>
    </xdr:to>
    <xdr:pic>
      <xdr:nvPicPr>
        <xdr:cNvPr id="850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1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10160</xdr:colOff>
      <xdr:row>79</xdr:row>
      <xdr:rowOff>9525</xdr:rowOff>
    </xdr:to>
    <xdr:pic>
      <xdr:nvPicPr>
        <xdr:cNvPr id="851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1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10795</xdr:colOff>
      <xdr:row>79</xdr:row>
      <xdr:rowOff>9525</xdr:rowOff>
    </xdr:to>
    <xdr:pic>
      <xdr:nvPicPr>
        <xdr:cNvPr id="851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1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10160</xdr:colOff>
      <xdr:row>79</xdr:row>
      <xdr:rowOff>9525</xdr:rowOff>
    </xdr:to>
    <xdr:pic>
      <xdr:nvPicPr>
        <xdr:cNvPr id="851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1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79</xdr:row>
      <xdr:rowOff>0</xdr:rowOff>
    </xdr:from>
    <xdr:to>
      <xdr:col>7</xdr:col>
      <xdr:colOff>10795</xdr:colOff>
      <xdr:row>79</xdr:row>
      <xdr:rowOff>9525</xdr:rowOff>
    </xdr:to>
    <xdr:pic>
      <xdr:nvPicPr>
        <xdr:cNvPr id="851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1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10160</xdr:colOff>
      <xdr:row>79</xdr:row>
      <xdr:rowOff>9525</xdr:rowOff>
    </xdr:to>
    <xdr:pic>
      <xdr:nvPicPr>
        <xdr:cNvPr id="851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1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10160</xdr:colOff>
      <xdr:row>79</xdr:row>
      <xdr:rowOff>9525</xdr:rowOff>
    </xdr:to>
    <xdr:pic>
      <xdr:nvPicPr>
        <xdr:cNvPr id="85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1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79</xdr:row>
      <xdr:rowOff>0</xdr:rowOff>
    </xdr:from>
    <xdr:to>
      <xdr:col>5</xdr:col>
      <xdr:colOff>10160</xdr:colOff>
      <xdr:row>79</xdr:row>
      <xdr:rowOff>9525</xdr:rowOff>
    </xdr:to>
    <xdr:pic>
      <xdr:nvPicPr>
        <xdr:cNvPr id="85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01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10160</xdr:colOff>
      <xdr:row>79</xdr:row>
      <xdr:rowOff>9525</xdr:rowOff>
    </xdr:to>
    <xdr:pic>
      <xdr:nvPicPr>
        <xdr:cNvPr id="851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1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79</xdr:row>
      <xdr:rowOff>0</xdr:rowOff>
    </xdr:from>
    <xdr:to>
      <xdr:col>5</xdr:col>
      <xdr:colOff>10160</xdr:colOff>
      <xdr:row>79</xdr:row>
      <xdr:rowOff>9525</xdr:rowOff>
    </xdr:to>
    <xdr:pic>
      <xdr:nvPicPr>
        <xdr:cNvPr id="851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01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79</xdr:row>
      <xdr:rowOff>0</xdr:rowOff>
    </xdr:from>
    <xdr:to>
      <xdr:col>5</xdr:col>
      <xdr:colOff>10160</xdr:colOff>
      <xdr:row>79</xdr:row>
      <xdr:rowOff>9525</xdr:rowOff>
    </xdr:to>
    <xdr:pic>
      <xdr:nvPicPr>
        <xdr:cNvPr id="85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01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10795</xdr:colOff>
      <xdr:row>81</xdr:row>
      <xdr:rowOff>9525</xdr:rowOff>
    </xdr:to>
    <xdr:pic>
      <xdr:nvPicPr>
        <xdr:cNvPr id="85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6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10160</xdr:colOff>
      <xdr:row>81</xdr:row>
      <xdr:rowOff>9525</xdr:rowOff>
    </xdr:to>
    <xdr:pic>
      <xdr:nvPicPr>
        <xdr:cNvPr id="85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6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10795</xdr:colOff>
      <xdr:row>81</xdr:row>
      <xdr:rowOff>9525</xdr:rowOff>
    </xdr:to>
    <xdr:pic>
      <xdr:nvPicPr>
        <xdr:cNvPr id="852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6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10160</xdr:colOff>
      <xdr:row>81</xdr:row>
      <xdr:rowOff>9525</xdr:rowOff>
    </xdr:to>
    <xdr:pic>
      <xdr:nvPicPr>
        <xdr:cNvPr id="85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6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10795</xdr:colOff>
      <xdr:row>81</xdr:row>
      <xdr:rowOff>9525</xdr:rowOff>
    </xdr:to>
    <xdr:pic>
      <xdr:nvPicPr>
        <xdr:cNvPr id="85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6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10160</xdr:colOff>
      <xdr:row>81</xdr:row>
      <xdr:rowOff>9525</xdr:rowOff>
    </xdr:to>
    <xdr:pic>
      <xdr:nvPicPr>
        <xdr:cNvPr id="852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6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10795</xdr:colOff>
      <xdr:row>81</xdr:row>
      <xdr:rowOff>9525</xdr:rowOff>
    </xdr:to>
    <xdr:pic>
      <xdr:nvPicPr>
        <xdr:cNvPr id="852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6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10160</xdr:colOff>
      <xdr:row>81</xdr:row>
      <xdr:rowOff>9525</xdr:rowOff>
    </xdr:to>
    <xdr:pic>
      <xdr:nvPicPr>
        <xdr:cNvPr id="852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6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10795</xdr:colOff>
      <xdr:row>81</xdr:row>
      <xdr:rowOff>9525</xdr:rowOff>
    </xdr:to>
    <xdr:pic>
      <xdr:nvPicPr>
        <xdr:cNvPr id="852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6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10160</xdr:colOff>
      <xdr:row>81</xdr:row>
      <xdr:rowOff>9525</xdr:rowOff>
    </xdr:to>
    <xdr:pic>
      <xdr:nvPicPr>
        <xdr:cNvPr id="852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6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10795</xdr:colOff>
      <xdr:row>81</xdr:row>
      <xdr:rowOff>9525</xdr:rowOff>
    </xdr:to>
    <xdr:pic>
      <xdr:nvPicPr>
        <xdr:cNvPr id="853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6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10160</xdr:colOff>
      <xdr:row>81</xdr:row>
      <xdr:rowOff>9525</xdr:rowOff>
    </xdr:to>
    <xdr:pic>
      <xdr:nvPicPr>
        <xdr:cNvPr id="853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6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10795</xdr:colOff>
      <xdr:row>81</xdr:row>
      <xdr:rowOff>9525</xdr:rowOff>
    </xdr:to>
    <xdr:pic>
      <xdr:nvPicPr>
        <xdr:cNvPr id="853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6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10160</xdr:colOff>
      <xdr:row>81</xdr:row>
      <xdr:rowOff>9525</xdr:rowOff>
    </xdr:to>
    <xdr:pic>
      <xdr:nvPicPr>
        <xdr:cNvPr id="853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6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10795</xdr:colOff>
      <xdr:row>81</xdr:row>
      <xdr:rowOff>9525</xdr:rowOff>
    </xdr:to>
    <xdr:pic>
      <xdr:nvPicPr>
        <xdr:cNvPr id="853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6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10160</xdr:colOff>
      <xdr:row>81</xdr:row>
      <xdr:rowOff>9525</xdr:rowOff>
    </xdr:to>
    <xdr:pic>
      <xdr:nvPicPr>
        <xdr:cNvPr id="853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6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10160</xdr:colOff>
      <xdr:row>81</xdr:row>
      <xdr:rowOff>9525</xdr:rowOff>
    </xdr:to>
    <xdr:pic>
      <xdr:nvPicPr>
        <xdr:cNvPr id="85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6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</xdr:row>
      <xdr:rowOff>0</xdr:rowOff>
    </xdr:from>
    <xdr:to>
      <xdr:col>5</xdr:col>
      <xdr:colOff>10160</xdr:colOff>
      <xdr:row>81</xdr:row>
      <xdr:rowOff>9525</xdr:rowOff>
    </xdr:to>
    <xdr:pic>
      <xdr:nvPicPr>
        <xdr:cNvPr id="85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06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10160</xdr:colOff>
      <xdr:row>81</xdr:row>
      <xdr:rowOff>9525</xdr:rowOff>
    </xdr:to>
    <xdr:pic>
      <xdr:nvPicPr>
        <xdr:cNvPr id="85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6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</xdr:row>
      <xdr:rowOff>0</xdr:rowOff>
    </xdr:from>
    <xdr:to>
      <xdr:col>5</xdr:col>
      <xdr:colOff>10160</xdr:colOff>
      <xdr:row>81</xdr:row>
      <xdr:rowOff>9525</xdr:rowOff>
    </xdr:to>
    <xdr:pic>
      <xdr:nvPicPr>
        <xdr:cNvPr id="85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06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10795</xdr:colOff>
      <xdr:row>81</xdr:row>
      <xdr:rowOff>9525</xdr:rowOff>
    </xdr:to>
    <xdr:pic>
      <xdr:nvPicPr>
        <xdr:cNvPr id="85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6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10160</xdr:colOff>
      <xdr:row>81</xdr:row>
      <xdr:rowOff>9525</xdr:rowOff>
    </xdr:to>
    <xdr:pic>
      <xdr:nvPicPr>
        <xdr:cNvPr id="854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6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10795</xdr:colOff>
      <xdr:row>81</xdr:row>
      <xdr:rowOff>9525</xdr:rowOff>
    </xdr:to>
    <xdr:pic>
      <xdr:nvPicPr>
        <xdr:cNvPr id="854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6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10160</xdr:colOff>
      <xdr:row>81</xdr:row>
      <xdr:rowOff>9525</xdr:rowOff>
    </xdr:to>
    <xdr:pic>
      <xdr:nvPicPr>
        <xdr:cNvPr id="854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6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10795</xdr:colOff>
      <xdr:row>81</xdr:row>
      <xdr:rowOff>9525</xdr:rowOff>
    </xdr:to>
    <xdr:pic>
      <xdr:nvPicPr>
        <xdr:cNvPr id="854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6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10160</xdr:colOff>
      <xdr:row>81</xdr:row>
      <xdr:rowOff>9525</xdr:rowOff>
    </xdr:to>
    <xdr:pic>
      <xdr:nvPicPr>
        <xdr:cNvPr id="854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6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10795</xdr:colOff>
      <xdr:row>81</xdr:row>
      <xdr:rowOff>9525</xdr:rowOff>
    </xdr:to>
    <xdr:pic>
      <xdr:nvPicPr>
        <xdr:cNvPr id="854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6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10160</xdr:colOff>
      <xdr:row>81</xdr:row>
      <xdr:rowOff>9525</xdr:rowOff>
    </xdr:to>
    <xdr:pic>
      <xdr:nvPicPr>
        <xdr:cNvPr id="854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6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10795</xdr:colOff>
      <xdr:row>81</xdr:row>
      <xdr:rowOff>9525</xdr:rowOff>
    </xdr:to>
    <xdr:pic>
      <xdr:nvPicPr>
        <xdr:cNvPr id="854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6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10160</xdr:colOff>
      <xdr:row>81</xdr:row>
      <xdr:rowOff>9525</xdr:rowOff>
    </xdr:to>
    <xdr:pic>
      <xdr:nvPicPr>
        <xdr:cNvPr id="854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6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10795</xdr:colOff>
      <xdr:row>81</xdr:row>
      <xdr:rowOff>9525</xdr:rowOff>
    </xdr:to>
    <xdr:pic>
      <xdr:nvPicPr>
        <xdr:cNvPr id="855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6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10160</xdr:colOff>
      <xdr:row>81</xdr:row>
      <xdr:rowOff>9525</xdr:rowOff>
    </xdr:to>
    <xdr:pic>
      <xdr:nvPicPr>
        <xdr:cNvPr id="855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6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10795</xdr:colOff>
      <xdr:row>81</xdr:row>
      <xdr:rowOff>9525</xdr:rowOff>
    </xdr:to>
    <xdr:pic>
      <xdr:nvPicPr>
        <xdr:cNvPr id="855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6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10160</xdr:colOff>
      <xdr:row>81</xdr:row>
      <xdr:rowOff>9525</xdr:rowOff>
    </xdr:to>
    <xdr:pic>
      <xdr:nvPicPr>
        <xdr:cNvPr id="855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6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81</xdr:row>
      <xdr:rowOff>0</xdr:rowOff>
    </xdr:from>
    <xdr:to>
      <xdr:col>7</xdr:col>
      <xdr:colOff>10795</xdr:colOff>
      <xdr:row>81</xdr:row>
      <xdr:rowOff>9525</xdr:rowOff>
    </xdr:to>
    <xdr:pic>
      <xdr:nvPicPr>
        <xdr:cNvPr id="855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6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10160</xdr:colOff>
      <xdr:row>81</xdr:row>
      <xdr:rowOff>9525</xdr:rowOff>
    </xdr:to>
    <xdr:pic>
      <xdr:nvPicPr>
        <xdr:cNvPr id="855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6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10160</xdr:colOff>
      <xdr:row>81</xdr:row>
      <xdr:rowOff>9525</xdr:rowOff>
    </xdr:to>
    <xdr:pic>
      <xdr:nvPicPr>
        <xdr:cNvPr id="85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6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</xdr:row>
      <xdr:rowOff>0</xdr:rowOff>
    </xdr:from>
    <xdr:to>
      <xdr:col>5</xdr:col>
      <xdr:colOff>10160</xdr:colOff>
      <xdr:row>81</xdr:row>
      <xdr:rowOff>9525</xdr:rowOff>
    </xdr:to>
    <xdr:pic>
      <xdr:nvPicPr>
        <xdr:cNvPr id="85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06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10160</xdr:colOff>
      <xdr:row>81</xdr:row>
      <xdr:rowOff>9525</xdr:rowOff>
    </xdr:to>
    <xdr:pic>
      <xdr:nvPicPr>
        <xdr:cNvPr id="85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6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</xdr:row>
      <xdr:rowOff>0</xdr:rowOff>
    </xdr:from>
    <xdr:to>
      <xdr:col>5</xdr:col>
      <xdr:colOff>10160</xdr:colOff>
      <xdr:row>81</xdr:row>
      <xdr:rowOff>9525</xdr:rowOff>
    </xdr:to>
    <xdr:pic>
      <xdr:nvPicPr>
        <xdr:cNvPr id="85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06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</xdr:row>
      <xdr:rowOff>0</xdr:rowOff>
    </xdr:from>
    <xdr:to>
      <xdr:col>5</xdr:col>
      <xdr:colOff>10160</xdr:colOff>
      <xdr:row>81</xdr:row>
      <xdr:rowOff>9525</xdr:rowOff>
    </xdr:to>
    <xdr:pic>
      <xdr:nvPicPr>
        <xdr:cNvPr id="85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06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10795</xdr:colOff>
      <xdr:row>82</xdr:row>
      <xdr:rowOff>9525</xdr:rowOff>
    </xdr:to>
    <xdr:pic>
      <xdr:nvPicPr>
        <xdr:cNvPr id="85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9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10160</xdr:colOff>
      <xdr:row>82</xdr:row>
      <xdr:rowOff>9525</xdr:rowOff>
    </xdr:to>
    <xdr:pic>
      <xdr:nvPicPr>
        <xdr:cNvPr id="856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9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10795</xdr:colOff>
      <xdr:row>82</xdr:row>
      <xdr:rowOff>9525</xdr:rowOff>
    </xdr:to>
    <xdr:pic>
      <xdr:nvPicPr>
        <xdr:cNvPr id="856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9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10160</xdr:colOff>
      <xdr:row>82</xdr:row>
      <xdr:rowOff>9525</xdr:rowOff>
    </xdr:to>
    <xdr:pic>
      <xdr:nvPicPr>
        <xdr:cNvPr id="85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9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10795</xdr:colOff>
      <xdr:row>82</xdr:row>
      <xdr:rowOff>9525</xdr:rowOff>
    </xdr:to>
    <xdr:pic>
      <xdr:nvPicPr>
        <xdr:cNvPr id="85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9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10160</xdr:colOff>
      <xdr:row>82</xdr:row>
      <xdr:rowOff>9525</xdr:rowOff>
    </xdr:to>
    <xdr:pic>
      <xdr:nvPicPr>
        <xdr:cNvPr id="856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9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10795</xdr:colOff>
      <xdr:row>82</xdr:row>
      <xdr:rowOff>9525</xdr:rowOff>
    </xdr:to>
    <xdr:pic>
      <xdr:nvPicPr>
        <xdr:cNvPr id="856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9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10160</xdr:colOff>
      <xdr:row>82</xdr:row>
      <xdr:rowOff>9525</xdr:rowOff>
    </xdr:to>
    <xdr:pic>
      <xdr:nvPicPr>
        <xdr:cNvPr id="856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9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10795</xdr:colOff>
      <xdr:row>82</xdr:row>
      <xdr:rowOff>9525</xdr:rowOff>
    </xdr:to>
    <xdr:pic>
      <xdr:nvPicPr>
        <xdr:cNvPr id="856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9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10160</xdr:colOff>
      <xdr:row>82</xdr:row>
      <xdr:rowOff>9525</xdr:rowOff>
    </xdr:to>
    <xdr:pic>
      <xdr:nvPicPr>
        <xdr:cNvPr id="857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9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10795</xdr:colOff>
      <xdr:row>82</xdr:row>
      <xdr:rowOff>9525</xdr:rowOff>
    </xdr:to>
    <xdr:pic>
      <xdr:nvPicPr>
        <xdr:cNvPr id="857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9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10160</xdr:colOff>
      <xdr:row>82</xdr:row>
      <xdr:rowOff>9525</xdr:rowOff>
    </xdr:to>
    <xdr:pic>
      <xdr:nvPicPr>
        <xdr:cNvPr id="857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9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10795</xdr:colOff>
      <xdr:row>82</xdr:row>
      <xdr:rowOff>9525</xdr:rowOff>
    </xdr:to>
    <xdr:pic>
      <xdr:nvPicPr>
        <xdr:cNvPr id="857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9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10160</xdr:colOff>
      <xdr:row>82</xdr:row>
      <xdr:rowOff>9525</xdr:rowOff>
    </xdr:to>
    <xdr:pic>
      <xdr:nvPicPr>
        <xdr:cNvPr id="857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9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10795</xdr:colOff>
      <xdr:row>82</xdr:row>
      <xdr:rowOff>9525</xdr:rowOff>
    </xdr:to>
    <xdr:pic>
      <xdr:nvPicPr>
        <xdr:cNvPr id="857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9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10160</xdr:colOff>
      <xdr:row>82</xdr:row>
      <xdr:rowOff>9525</xdr:rowOff>
    </xdr:to>
    <xdr:pic>
      <xdr:nvPicPr>
        <xdr:cNvPr id="857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9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10160</xdr:colOff>
      <xdr:row>82</xdr:row>
      <xdr:rowOff>9525</xdr:rowOff>
    </xdr:to>
    <xdr:pic>
      <xdr:nvPicPr>
        <xdr:cNvPr id="85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9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10160</xdr:colOff>
      <xdr:row>82</xdr:row>
      <xdr:rowOff>9525</xdr:rowOff>
    </xdr:to>
    <xdr:pic>
      <xdr:nvPicPr>
        <xdr:cNvPr id="85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09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10160</xdr:colOff>
      <xdr:row>82</xdr:row>
      <xdr:rowOff>9525</xdr:rowOff>
    </xdr:to>
    <xdr:pic>
      <xdr:nvPicPr>
        <xdr:cNvPr id="857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9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10160</xdr:colOff>
      <xdr:row>82</xdr:row>
      <xdr:rowOff>9525</xdr:rowOff>
    </xdr:to>
    <xdr:pic>
      <xdr:nvPicPr>
        <xdr:cNvPr id="858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09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10795</xdr:colOff>
      <xdr:row>82</xdr:row>
      <xdr:rowOff>9525</xdr:rowOff>
    </xdr:to>
    <xdr:pic>
      <xdr:nvPicPr>
        <xdr:cNvPr id="85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9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10160</xdr:colOff>
      <xdr:row>82</xdr:row>
      <xdr:rowOff>9525</xdr:rowOff>
    </xdr:to>
    <xdr:pic>
      <xdr:nvPicPr>
        <xdr:cNvPr id="858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9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10795</xdr:colOff>
      <xdr:row>82</xdr:row>
      <xdr:rowOff>9525</xdr:rowOff>
    </xdr:to>
    <xdr:pic>
      <xdr:nvPicPr>
        <xdr:cNvPr id="858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9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10160</xdr:colOff>
      <xdr:row>82</xdr:row>
      <xdr:rowOff>9525</xdr:rowOff>
    </xdr:to>
    <xdr:pic>
      <xdr:nvPicPr>
        <xdr:cNvPr id="85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9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10795</xdr:colOff>
      <xdr:row>82</xdr:row>
      <xdr:rowOff>9525</xdr:rowOff>
    </xdr:to>
    <xdr:pic>
      <xdr:nvPicPr>
        <xdr:cNvPr id="85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9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10160</xdr:colOff>
      <xdr:row>82</xdr:row>
      <xdr:rowOff>9525</xdr:rowOff>
    </xdr:to>
    <xdr:pic>
      <xdr:nvPicPr>
        <xdr:cNvPr id="858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9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10795</xdr:colOff>
      <xdr:row>82</xdr:row>
      <xdr:rowOff>9525</xdr:rowOff>
    </xdr:to>
    <xdr:pic>
      <xdr:nvPicPr>
        <xdr:cNvPr id="858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9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10160</xdr:colOff>
      <xdr:row>82</xdr:row>
      <xdr:rowOff>9525</xdr:rowOff>
    </xdr:to>
    <xdr:pic>
      <xdr:nvPicPr>
        <xdr:cNvPr id="858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9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10795</xdr:colOff>
      <xdr:row>82</xdr:row>
      <xdr:rowOff>9525</xdr:rowOff>
    </xdr:to>
    <xdr:pic>
      <xdr:nvPicPr>
        <xdr:cNvPr id="858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9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10160</xdr:colOff>
      <xdr:row>82</xdr:row>
      <xdr:rowOff>9525</xdr:rowOff>
    </xdr:to>
    <xdr:pic>
      <xdr:nvPicPr>
        <xdr:cNvPr id="859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9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10795</xdr:colOff>
      <xdr:row>82</xdr:row>
      <xdr:rowOff>9525</xdr:rowOff>
    </xdr:to>
    <xdr:pic>
      <xdr:nvPicPr>
        <xdr:cNvPr id="859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9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10160</xdr:colOff>
      <xdr:row>82</xdr:row>
      <xdr:rowOff>9525</xdr:rowOff>
    </xdr:to>
    <xdr:pic>
      <xdr:nvPicPr>
        <xdr:cNvPr id="859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9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10795</xdr:colOff>
      <xdr:row>82</xdr:row>
      <xdr:rowOff>9525</xdr:rowOff>
    </xdr:to>
    <xdr:pic>
      <xdr:nvPicPr>
        <xdr:cNvPr id="859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9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10160</xdr:colOff>
      <xdr:row>82</xdr:row>
      <xdr:rowOff>9525</xdr:rowOff>
    </xdr:to>
    <xdr:pic>
      <xdr:nvPicPr>
        <xdr:cNvPr id="859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9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82</xdr:row>
      <xdr:rowOff>0</xdr:rowOff>
    </xdr:from>
    <xdr:to>
      <xdr:col>7</xdr:col>
      <xdr:colOff>10795</xdr:colOff>
      <xdr:row>82</xdr:row>
      <xdr:rowOff>9525</xdr:rowOff>
    </xdr:to>
    <xdr:pic>
      <xdr:nvPicPr>
        <xdr:cNvPr id="859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9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10160</xdr:colOff>
      <xdr:row>82</xdr:row>
      <xdr:rowOff>9525</xdr:rowOff>
    </xdr:to>
    <xdr:pic>
      <xdr:nvPicPr>
        <xdr:cNvPr id="859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9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10160</xdr:colOff>
      <xdr:row>82</xdr:row>
      <xdr:rowOff>9525</xdr:rowOff>
    </xdr:to>
    <xdr:pic>
      <xdr:nvPicPr>
        <xdr:cNvPr id="85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9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10160</xdr:colOff>
      <xdr:row>82</xdr:row>
      <xdr:rowOff>9525</xdr:rowOff>
    </xdr:to>
    <xdr:pic>
      <xdr:nvPicPr>
        <xdr:cNvPr id="85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09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10160</xdr:colOff>
      <xdr:row>82</xdr:row>
      <xdr:rowOff>9525</xdr:rowOff>
    </xdr:to>
    <xdr:pic>
      <xdr:nvPicPr>
        <xdr:cNvPr id="859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9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10160</xdr:colOff>
      <xdr:row>82</xdr:row>
      <xdr:rowOff>9525</xdr:rowOff>
    </xdr:to>
    <xdr:pic>
      <xdr:nvPicPr>
        <xdr:cNvPr id="860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09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</xdr:row>
      <xdr:rowOff>0</xdr:rowOff>
    </xdr:from>
    <xdr:to>
      <xdr:col>5</xdr:col>
      <xdr:colOff>10160</xdr:colOff>
      <xdr:row>82</xdr:row>
      <xdr:rowOff>9525</xdr:rowOff>
    </xdr:to>
    <xdr:pic>
      <xdr:nvPicPr>
        <xdr:cNvPr id="86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09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10795</xdr:colOff>
      <xdr:row>80</xdr:row>
      <xdr:rowOff>9525</xdr:rowOff>
    </xdr:to>
    <xdr:pic>
      <xdr:nvPicPr>
        <xdr:cNvPr id="86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4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10160</xdr:colOff>
      <xdr:row>80</xdr:row>
      <xdr:rowOff>9525</xdr:rowOff>
    </xdr:to>
    <xdr:pic>
      <xdr:nvPicPr>
        <xdr:cNvPr id="86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4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10795</xdr:colOff>
      <xdr:row>80</xdr:row>
      <xdr:rowOff>9525</xdr:rowOff>
    </xdr:to>
    <xdr:pic>
      <xdr:nvPicPr>
        <xdr:cNvPr id="860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4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10160</xdr:colOff>
      <xdr:row>80</xdr:row>
      <xdr:rowOff>9525</xdr:rowOff>
    </xdr:to>
    <xdr:pic>
      <xdr:nvPicPr>
        <xdr:cNvPr id="86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4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10795</xdr:colOff>
      <xdr:row>80</xdr:row>
      <xdr:rowOff>9525</xdr:rowOff>
    </xdr:to>
    <xdr:pic>
      <xdr:nvPicPr>
        <xdr:cNvPr id="86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4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10160</xdr:colOff>
      <xdr:row>80</xdr:row>
      <xdr:rowOff>9525</xdr:rowOff>
    </xdr:to>
    <xdr:pic>
      <xdr:nvPicPr>
        <xdr:cNvPr id="860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4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10795</xdr:colOff>
      <xdr:row>80</xdr:row>
      <xdr:rowOff>9525</xdr:rowOff>
    </xdr:to>
    <xdr:pic>
      <xdr:nvPicPr>
        <xdr:cNvPr id="860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4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10160</xdr:colOff>
      <xdr:row>80</xdr:row>
      <xdr:rowOff>9525</xdr:rowOff>
    </xdr:to>
    <xdr:pic>
      <xdr:nvPicPr>
        <xdr:cNvPr id="860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4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10795</xdr:colOff>
      <xdr:row>80</xdr:row>
      <xdr:rowOff>9525</xdr:rowOff>
    </xdr:to>
    <xdr:pic>
      <xdr:nvPicPr>
        <xdr:cNvPr id="861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4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10160</xdr:colOff>
      <xdr:row>80</xdr:row>
      <xdr:rowOff>9525</xdr:rowOff>
    </xdr:to>
    <xdr:pic>
      <xdr:nvPicPr>
        <xdr:cNvPr id="861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4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10795</xdr:colOff>
      <xdr:row>80</xdr:row>
      <xdr:rowOff>9525</xdr:rowOff>
    </xdr:to>
    <xdr:pic>
      <xdr:nvPicPr>
        <xdr:cNvPr id="86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4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10160</xdr:colOff>
      <xdr:row>80</xdr:row>
      <xdr:rowOff>9525</xdr:rowOff>
    </xdr:to>
    <xdr:pic>
      <xdr:nvPicPr>
        <xdr:cNvPr id="861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4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10795</xdr:colOff>
      <xdr:row>80</xdr:row>
      <xdr:rowOff>9525</xdr:rowOff>
    </xdr:to>
    <xdr:pic>
      <xdr:nvPicPr>
        <xdr:cNvPr id="861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4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10160</xdr:colOff>
      <xdr:row>80</xdr:row>
      <xdr:rowOff>9525</xdr:rowOff>
    </xdr:to>
    <xdr:pic>
      <xdr:nvPicPr>
        <xdr:cNvPr id="861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4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10795</xdr:colOff>
      <xdr:row>80</xdr:row>
      <xdr:rowOff>9525</xdr:rowOff>
    </xdr:to>
    <xdr:pic>
      <xdr:nvPicPr>
        <xdr:cNvPr id="861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4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10160</xdr:colOff>
      <xdr:row>80</xdr:row>
      <xdr:rowOff>9525</xdr:rowOff>
    </xdr:to>
    <xdr:pic>
      <xdr:nvPicPr>
        <xdr:cNvPr id="861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4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10160</xdr:colOff>
      <xdr:row>80</xdr:row>
      <xdr:rowOff>9525</xdr:rowOff>
    </xdr:to>
    <xdr:pic>
      <xdr:nvPicPr>
        <xdr:cNvPr id="86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4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</xdr:row>
      <xdr:rowOff>0</xdr:rowOff>
    </xdr:from>
    <xdr:to>
      <xdr:col>5</xdr:col>
      <xdr:colOff>10160</xdr:colOff>
      <xdr:row>80</xdr:row>
      <xdr:rowOff>9525</xdr:rowOff>
    </xdr:to>
    <xdr:pic>
      <xdr:nvPicPr>
        <xdr:cNvPr id="86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04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10160</xdr:colOff>
      <xdr:row>80</xdr:row>
      <xdr:rowOff>9525</xdr:rowOff>
    </xdr:to>
    <xdr:pic>
      <xdr:nvPicPr>
        <xdr:cNvPr id="862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4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</xdr:row>
      <xdr:rowOff>0</xdr:rowOff>
    </xdr:from>
    <xdr:to>
      <xdr:col>5</xdr:col>
      <xdr:colOff>10160</xdr:colOff>
      <xdr:row>80</xdr:row>
      <xdr:rowOff>9525</xdr:rowOff>
    </xdr:to>
    <xdr:pic>
      <xdr:nvPicPr>
        <xdr:cNvPr id="86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04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10795</xdr:colOff>
      <xdr:row>80</xdr:row>
      <xdr:rowOff>9525</xdr:rowOff>
    </xdr:to>
    <xdr:pic>
      <xdr:nvPicPr>
        <xdr:cNvPr id="86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4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10160</xdr:colOff>
      <xdr:row>80</xdr:row>
      <xdr:rowOff>9525</xdr:rowOff>
    </xdr:to>
    <xdr:pic>
      <xdr:nvPicPr>
        <xdr:cNvPr id="862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4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10795</xdr:colOff>
      <xdr:row>80</xdr:row>
      <xdr:rowOff>9525</xdr:rowOff>
    </xdr:to>
    <xdr:pic>
      <xdr:nvPicPr>
        <xdr:cNvPr id="862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4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10160</xdr:colOff>
      <xdr:row>80</xdr:row>
      <xdr:rowOff>9525</xdr:rowOff>
    </xdr:to>
    <xdr:pic>
      <xdr:nvPicPr>
        <xdr:cNvPr id="86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4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10795</xdr:colOff>
      <xdr:row>80</xdr:row>
      <xdr:rowOff>9525</xdr:rowOff>
    </xdr:to>
    <xdr:pic>
      <xdr:nvPicPr>
        <xdr:cNvPr id="86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4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10160</xdr:colOff>
      <xdr:row>80</xdr:row>
      <xdr:rowOff>9525</xdr:rowOff>
    </xdr:to>
    <xdr:pic>
      <xdr:nvPicPr>
        <xdr:cNvPr id="862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4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10795</xdr:colOff>
      <xdr:row>80</xdr:row>
      <xdr:rowOff>9525</xdr:rowOff>
    </xdr:to>
    <xdr:pic>
      <xdr:nvPicPr>
        <xdr:cNvPr id="862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4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10160</xdr:colOff>
      <xdr:row>80</xdr:row>
      <xdr:rowOff>9525</xdr:rowOff>
    </xdr:to>
    <xdr:pic>
      <xdr:nvPicPr>
        <xdr:cNvPr id="862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4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10795</xdr:colOff>
      <xdr:row>80</xdr:row>
      <xdr:rowOff>9525</xdr:rowOff>
    </xdr:to>
    <xdr:pic>
      <xdr:nvPicPr>
        <xdr:cNvPr id="863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4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10160</xdr:colOff>
      <xdr:row>80</xdr:row>
      <xdr:rowOff>9525</xdr:rowOff>
    </xdr:to>
    <xdr:pic>
      <xdr:nvPicPr>
        <xdr:cNvPr id="863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4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10795</xdr:colOff>
      <xdr:row>80</xdr:row>
      <xdr:rowOff>9525</xdr:rowOff>
    </xdr:to>
    <xdr:pic>
      <xdr:nvPicPr>
        <xdr:cNvPr id="863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4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10160</xdr:colOff>
      <xdr:row>80</xdr:row>
      <xdr:rowOff>9525</xdr:rowOff>
    </xdr:to>
    <xdr:pic>
      <xdr:nvPicPr>
        <xdr:cNvPr id="863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4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10795</xdr:colOff>
      <xdr:row>80</xdr:row>
      <xdr:rowOff>9525</xdr:rowOff>
    </xdr:to>
    <xdr:pic>
      <xdr:nvPicPr>
        <xdr:cNvPr id="863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4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10160</xdr:colOff>
      <xdr:row>80</xdr:row>
      <xdr:rowOff>9525</xdr:rowOff>
    </xdr:to>
    <xdr:pic>
      <xdr:nvPicPr>
        <xdr:cNvPr id="863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4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10795</xdr:colOff>
      <xdr:row>80</xdr:row>
      <xdr:rowOff>9525</xdr:rowOff>
    </xdr:to>
    <xdr:pic>
      <xdr:nvPicPr>
        <xdr:cNvPr id="863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04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10160</xdr:colOff>
      <xdr:row>80</xdr:row>
      <xdr:rowOff>9525</xdr:rowOff>
    </xdr:to>
    <xdr:pic>
      <xdr:nvPicPr>
        <xdr:cNvPr id="863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4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10160</xdr:colOff>
      <xdr:row>80</xdr:row>
      <xdr:rowOff>9525</xdr:rowOff>
    </xdr:to>
    <xdr:pic>
      <xdr:nvPicPr>
        <xdr:cNvPr id="86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4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</xdr:row>
      <xdr:rowOff>0</xdr:rowOff>
    </xdr:from>
    <xdr:to>
      <xdr:col>5</xdr:col>
      <xdr:colOff>10160</xdr:colOff>
      <xdr:row>80</xdr:row>
      <xdr:rowOff>9525</xdr:rowOff>
    </xdr:to>
    <xdr:pic>
      <xdr:nvPicPr>
        <xdr:cNvPr id="86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04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10160</xdr:colOff>
      <xdr:row>80</xdr:row>
      <xdr:rowOff>9525</xdr:rowOff>
    </xdr:to>
    <xdr:pic>
      <xdr:nvPicPr>
        <xdr:cNvPr id="864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04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</xdr:row>
      <xdr:rowOff>0</xdr:rowOff>
    </xdr:from>
    <xdr:to>
      <xdr:col>5</xdr:col>
      <xdr:colOff>10160</xdr:colOff>
      <xdr:row>80</xdr:row>
      <xdr:rowOff>9525</xdr:rowOff>
    </xdr:to>
    <xdr:pic>
      <xdr:nvPicPr>
        <xdr:cNvPr id="86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04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</xdr:row>
      <xdr:rowOff>0</xdr:rowOff>
    </xdr:from>
    <xdr:to>
      <xdr:col>5</xdr:col>
      <xdr:colOff>10160</xdr:colOff>
      <xdr:row>80</xdr:row>
      <xdr:rowOff>9525</xdr:rowOff>
    </xdr:to>
    <xdr:pic>
      <xdr:nvPicPr>
        <xdr:cNvPr id="86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04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10795</xdr:colOff>
      <xdr:row>85</xdr:row>
      <xdr:rowOff>9525</xdr:rowOff>
    </xdr:to>
    <xdr:pic>
      <xdr:nvPicPr>
        <xdr:cNvPr id="86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69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10160</xdr:colOff>
      <xdr:row>85</xdr:row>
      <xdr:rowOff>9525</xdr:rowOff>
    </xdr:to>
    <xdr:pic>
      <xdr:nvPicPr>
        <xdr:cNvPr id="86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10795</xdr:colOff>
      <xdr:row>85</xdr:row>
      <xdr:rowOff>9525</xdr:rowOff>
    </xdr:to>
    <xdr:pic>
      <xdr:nvPicPr>
        <xdr:cNvPr id="864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69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10160</xdr:colOff>
      <xdr:row>85</xdr:row>
      <xdr:rowOff>9525</xdr:rowOff>
    </xdr:to>
    <xdr:pic>
      <xdr:nvPicPr>
        <xdr:cNvPr id="864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10795</xdr:colOff>
      <xdr:row>85</xdr:row>
      <xdr:rowOff>9525</xdr:rowOff>
    </xdr:to>
    <xdr:pic>
      <xdr:nvPicPr>
        <xdr:cNvPr id="864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69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10160</xdr:colOff>
      <xdr:row>85</xdr:row>
      <xdr:rowOff>9525</xdr:rowOff>
    </xdr:to>
    <xdr:pic>
      <xdr:nvPicPr>
        <xdr:cNvPr id="864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10795</xdr:colOff>
      <xdr:row>85</xdr:row>
      <xdr:rowOff>9525</xdr:rowOff>
    </xdr:to>
    <xdr:pic>
      <xdr:nvPicPr>
        <xdr:cNvPr id="864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69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10160</xdr:colOff>
      <xdr:row>85</xdr:row>
      <xdr:rowOff>9525</xdr:rowOff>
    </xdr:to>
    <xdr:pic>
      <xdr:nvPicPr>
        <xdr:cNvPr id="865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10795</xdr:colOff>
      <xdr:row>85</xdr:row>
      <xdr:rowOff>9525</xdr:rowOff>
    </xdr:to>
    <xdr:pic>
      <xdr:nvPicPr>
        <xdr:cNvPr id="86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69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10160</xdr:colOff>
      <xdr:row>85</xdr:row>
      <xdr:rowOff>9525</xdr:rowOff>
    </xdr:to>
    <xdr:pic>
      <xdr:nvPicPr>
        <xdr:cNvPr id="865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10795</xdr:colOff>
      <xdr:row>85</xdr:row>
      <xdr:rowOff>9525</xdr:rowOff>
    </xdr:to>
    <xdr:pic>
      <xdr:nvPicPr>
        <xdr:cNvPr id="865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69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10160</xdr:colOff>
      <xdr:row>85</xdr:row>
      <xdr:rowOff>9525</xdr:rowOff>
    </xdr:to>
    <xdr:pic>
      <xdr:nvPicPr>
        <xdr:cNvPr id="865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10795</xdr:colOff>
      <xdr:row>85</xdr:row>
      <xdr:rowOff>9525</xdr:rowOff>
    </xdr:to>
    <xdr:pic>
      <xdr:nvPicPr>
        <xdr:cNvPr id="865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69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10160</xdr:colOff>
      <xdr:row>85</xdr:row>
      <xdr:rowOff>9525</xdr:rowOff>
    </xdr:to>
    <xdr:pic>
      <xdr:nvPicPr>
        <xdr:cNvPr id="865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10795</xdr:colOff>
      <xdr:row>85</xdr:row>
      <xdr:rowOff>9525</xdr:rowOff>
    </xdr:to>
    <xdr:pic>
      <xdr:nvPicPr>
        <xdr:cNvPr id="865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69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10160</xdr:colOff>
      <xdr:row>85</xdr:row>
      <xdr:rowOff>9525</xdr:rowOff>
    </xdr:to>
    <xdr:pic>
      <xdr:nvPicPr>
        <xdr:cNvPr id="865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10160</xdr:colOff>
      <xdr:row>85</xdr:row>
      <xdr:rowOff>9525</xdr:rowOff>
    </xdr:to>
    <xdr:pic>
      <xdr:nvPicPr>
        <xdr:cNvPr id="86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10160</xdr:colOff>
      <xdr:row>85</xdr:row>
      <xdr:rowOff>9525</xdr:rowOff>
    </xdr:to>
    <xdr:pic>
      <xdr:nvPicPr>
        <xdr:cNvPr id="86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69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10160</xdr:colOff>
      <xdr:row>85</xdr:row>
      <xdr:rowOff>9525</xdr:rowOff>
    </xdr:to>
    <xdr:pic>
      <xdr:nvPicPr>
        <xdr:cNvPr id="866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10160</xdr:colOff>
      <xdr:row>85</xdr:row>
      <xdr:rowOff>9525</xdr:rowOff>
    </xdr:to>
    <xdr:pic>
      <xdr:nvPicPr>
        <xdr:cNvPr id="866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69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10795</xdr:colOff>
      <xdr:row>85</xdr:row>
      <xdr:rowOff>9525</xdr:rowOff>
    </xdr:to>
    <xdr:pic>
      <xdr:nvPicPr>
        <xdr:cNvPr id="86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69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10160</xdr:colOff>
      <xdr:row>85</xdr:row>
      <xdr:rowOff>9525</xdr:rowOff>
    </xdr:to>
    <xdr:pic>
      <xdr:nvPicPr>
        <xdr:cNvPr id="86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10795</xdr:colOff>
      <xdr:row>85</xdr:row>
      <xdr:rowOff>9525</xdr:rowOff>
    </xdr:to>
    <xdr:pic>
      <xdr:nvPicPr>
        <xdr:cNvPr id="866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69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10160</xdr:colOff>
      <xdr:row>85</xdr:row>
      <xdr:rowOff>9525</xdr:rowOff>
    </xdr:to>
    <xdr:pic>
      <xdr:nvPicPr>
        <xdr:cNvPr id="866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10795</xdr:colOff>
      <xdr:row>85</xdr:row>
      <xdr:rowOff>9525</xdr:rowOff>
    </xdr:to>
    <xdr:pic>
      <xdr:nvPicPr>
        <xdr:cNvPr id="866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69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10160</xdr:colOff>
      <xdr:row>85</xdr:row>
      <xdr:rowOff>9525</xdr:rowOff>
    </xdr:to>
    <xdr:pic>
      <xdr:nvPicPr>
        <xdr:cNvPr id="866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10795</xdr:colOff>
      <xdr:row>85</xdr:row>
      <xdr:rowOff>9525</xdr:rowOff>
    </xdr:to>
    <xdr:pic>
      <xdr:nvPicPr>
        <xdr:cNvPr id="866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69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10160</xdr:colOff>
      <xdr:row>85</xdr:row>
      <xdr:rowOff>9525</xdr:rowOff>
    </xdr:to>
    <xdr:pic>
      <xdr:nvPicPr>
        <xdr:cNvPr id="867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10795</xdr:colOff>
      <xdr:row>85</xdr:row>
      <xdr:rowOff>9525</xdr:rowOff>
    </xdr:to>
    <xdr:pic>
      <xdr:nvPicPr>
        <xdr:cNvPr id="867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69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10160</xdr:colOff>
      <xdr:row>85</xdr:row>
      <xdr:rowOff>9525</xdr:rowOff>
    </xdr:to>
    <xdr:pic>
      <xdr:nvPicPr>
        <xdr:cNvPr id="867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10795</xdr:colOff>
      <xdr:row>85</xdr:row>
      <xdr:rowOff>9525</xdr:rowOff>
    </xdr:to>
    <xdr:pic>
      <xdr:nvPicPr>
        <xdr:cNvPr id="867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69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10160</xdr:colOff>
      <xdr:row>85</xdr:row>
      <xdr:rowOff>9525</xdr:rowOff>
    </xdr:to>
    <xdr:pic>
      <xdr:nvPicPr>
        <xdr:cNvPr id="867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10795</xdr:colOff>
      <xdr:row>85</xdr:row>
      <xdr:rowOff>9525</xdr:rowOff>
    </xdr:to>
    <xdr:pic>
      <xdr:nvPicPr>
        <xdr:cNvPr id="867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69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10160</xdr:colOff>
      <xdr:row>85</xdr:row>
      <xdr:rowOff>9525</xdr:rowOff>
    </xdr:to>
    <xdr:pic>
      <xdr:nvPicPr>
        <xdr:cNvPr id="867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85</xdr:row>
      <xdr:rowOff>0</xdr:rowOff>
    </xdr:from>
    <xdr:to>
      <xdr:col>7</xdr:col>
      <xdr:colOff>10795</xdr:colOff>
      <xdr:row>85</xdr:row>
      <xdr:rowOff>9525</xdr:rowOff>
    </xdr:to>
    <xdr:pic>
      <xdr:nvPicPr>
        <xdr:cNvPr id="867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69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10160</xdr:colOff>
      <xdr:row>85</xdr:row>
      <xdr:rowOff>9525</xdr:rowOff>
    </xdr:to>
    <xdr:pic>
      <xdr:nvPicPr>
        <xdr:cNvPr id="867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10160</xdr:colOff>
      <xdr:row>85</xdr:row>
      <xdr:rowOff>9525</xdr:rowOff>
    </xdr:to>
    <xdr:pic>
      <xdr:nvPicPr>
        <xdr:cNvPr id="86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10160</xdr:colOff>
      <xdr:row>85</xdr:row>
      <xdr:rowOff>9525</xdr:rowOff>
    </xdr:to>
    <xdr:pic>
      <xdr:nvPicPr>
        <xdr:cNvPr id="868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69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10160</xdr:colOff>
      <xdr:row>85</xdr:row>
      <xdr:rowOff>9525</xdr:rowOff>
    </xdr:to>
    <xdr:pic>
      <xdr:nvPicPr>
        <xdr:cNvPr id="868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69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10160</xdr:colOff>
      <xdr:row>85</xdr:row>
      <xdr:rowOff>9525</xdr:rowOff>
    </xdr:to>
    <xdr:pic>
      <xdr:nvPicPr>
        <xdr:cNvPr id="868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69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10160</xdr:colOff>
      <xdr:row>85</xdr:row>
      <xdr:rowOff>9525</xdr:rowOff>
    </xdr:to>
    <xdr:pic>
      <xdr:nvPicPr>
        <xdr:cNvPr id="86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69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10795</xdr:colOff>
      <xdr:row>86</xdr:row>
      <xdr:rowOff>9525</xdr:rowOff>
    </xdr:to>
    <xdr:pic>
      <xdr:nvPicPr>
        <xdr:cNvPr id="86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9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9525</xdr:rowOff>
    </xdr:to>
    <xdr:pic>
      <xdr:nvPicPr>
        <xdr:cNvPr id="868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10795</xdr:colOff>
      <xdr:row>86</xdr:row>
      <xdr:rowOff>9525</xdr:rowOff>
    </xdr:to>
    <xdr:pic>
      <xdr:nvPicPr>
        <xdr:cNvPr id="868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9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9525</xdr:rowOff>
    </xdr:to>
    <xdr:pic>
      <xdr:nvPicPr>
        <xdr:cNvPr id="868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10795</xdr:colOff>
      <xdr:row>86</xdr:row>
      <xdr:rowOff>9525</xdr:rowOff>
    </xdr:to>
    <xdr:pic>
      <xdr:nvPicPr>
        <xdr:cNvPr id="868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9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9525</xdr:rowOff>
    </xdr:to>
    <xdr:pic>
      <xdr:nvPicPr>
        <xdr:cNvPr id="868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10795</xdr:colOff>
      <xdr:row>86</xdr:row>
      <xdr:rowOff>9525</xdr:rowOff>
    </xdr:to>
    <xdr:pic>
      <xdr:nvPicPr>
        <xdr:cNvPr id="869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9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9525</xdr:rowOff>
    </xdr:to>
    <xdr:pic>
      <xdr:nvPicPr>
        <xdr:cNvPr id="869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10795</xdr:colOff>
      <xdr:row>86</xdr:row>
      <xdr:rowOff>9525</xdr:rowOff>
    </xdr:to>
    <xdr:pic>
      <xdr:nvPicPr>
        <xdr:cNvPr id="869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9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9525</xdr:rowOff>
    </xdr:to>
    <xdr:pic>
      <xdr:nvPicPr>
        <xdr:cNvPr id="869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10795</xdr:colOff>
      <xdr:row>86</xdr:row>
      <xdr:rowOff>9525</xdr:rowOff>
    </xdr:to>
    <xdr:pic>
      <xdr:nvPicPr>
        <xdr:cNvPr id="869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9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9525</xdr:rowOff>
    </xdr:to>
    <xdr:pic>
      <xdr:nvPicPr>
        <xdr:cNvPr id="869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10795</xdr:colOff>
      <xdr:row>86</xdr:row>
      <xdr:rowOff>9525</xdr:rowOff>
    </xdr:to>
    <xdr:pic>
      <xdr:nvPicPr>
        <xdr:cNvPr id="869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9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9525</xdr:rowOff>
    </xdr:to>
    <xdr:pic>
      <xdr:nvPicPr>
        <xdr:cNvPr id="869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10795</xdr:colOff>
      <xdr:row>86</xdr:row>
      <xdr:rowOff>9525</xdr:rowOff>
    </xdr:to>
    <xdr:pic>
      <xdr:nvPicPr>
        <xdr:cNvPr id="869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9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9525</xdr:rowOff>
    </xdr:to>
    <xdr:pic>
      <xdr:nvPicPr>
        <xdr:cNvPr id="869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9525</xdr:rowOff>
    </xdr:to>
    <xdr:pic>
      <xdr:nvPicPr>
        <xdr:cNvPr id="87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10160</xdr:colOff>
      <xdr:row>86</xdr:row>
      <xdr:rowOff>9525</xdr:rowOff>
    </xdr:to>
    <xdr:pic>
      <xdr:nvPicPr>
        <xdr:cNvPr id="87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9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9525</xdr:rowOff>
    </xdr:to>
    <xdr:pic>
      <xdr:nvPicPr>
        <xdr:cNvPr id="870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10160</xdr:colOff>
      <xdr:row>86</xdr:row>
      <xdr:rowOff>9525</xdr:rowOff>
    </xdr:to>
    <xdr:pic>
      <xdr:nvPicPr>
        <xdr:cNvPr id="870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9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10795</xdr:colOff>
      <xdr:row>86</xdr:row>
      <xdr:rowOff>9525</xdr:rowOff>
    </xdr:to>
    <xdr:pic>
      <xdr:nvPicPr>
        <xdr:cNvPr id="87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9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9525</xdr:rowOff>
    </xdr:to>
    <xdr:pic>
      <xdr:nvPicPr>
        <xdr:cNvPr id="870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10795</xdr:colOff>
      <xdr:row>86</xdr:row>
      <xdr:rowOff>9525</xdr:rowOff>
    </xdr:to>
    <xdr:pic>
      <xdr:nvPicPr>
        <xdr:cNvPr id="870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9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9525</xdr:rowOff>
    </xdr:to>
    <xdr:pic>
      <xdr:nvPicPr>
        <xdr:cNvPr id="870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10795</xdr:colOff>
      <xdr:row>86</xdr:row>
      <xdr:rowOff>9525</xdr:rowOff>
    </xdr:to>
    <xdr:pic>
      <xdr:nvPicPr>
        <xdr:cNvPr id="870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9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9525</xdr:rowOff>
    </xdr:to>
    <xdr:pic>
      <xdr:nvPicPr>
        <xdr:cNvPr id="870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10795</xdr:colOff>
      <xdr:row>86</xdr:row>
      <xdr:rowOff>9525</xdr:rowOff>
    </xdr:to>
    <xdr:pic>
      <xdr:nvPicPr>
        <xdr:cNvPr id="871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9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9525</xdr:rowOff>
    </xdr:to>
    <xdr:pic>
      <xdr:nvPicPr>
        <xdr:cNvPr id="871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10795</xdr:colOff>
      <xdr:row>86</xdr:row>
      <xdr:rowOff>9525</xdr:rowOff>
    </xdr:to>
    <xdr:pic>
      <xdr:nvPicPr>
        <xdr:cNvPr id="871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9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9525</xdr:rowOff>
    </xdr:to>
    <xdr:pic>
      <xdr:nvPicPr>
        <xdr:cNvPr id="871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10795</xdr:colOff>
      <xdr:row>86</xdr:row>
      <xdr:rowOff>9525</xdr:rowOff>
    </xdr:to>
    <xdr:pic>
      <xdr:nvPicPr>
        <xdr:cNvPr id="871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9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9525</xdr:rowOff>
    </xdr:to>
    <xdr:pic>
      <xdr:nvPicPr>
        <xdr:cNvPr id="871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10795</xdr:colOff>
      <xdr:row>86</xdr:row>
      <xdr:rowOff>9525</xdr:rowOff>
    </xdr:to>
    <xdr:pic>
      <xdr:nvPicPr>
        <xdr:cNvPr id="871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9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9525</xdr:rowOff>
    </xdr:to>
    <xdr:pic>
      <xdr:nvPicPr>
        <xdr:cNvPr id="871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10795</xdr:colOff>
      <xdr:row>86</xdr:row>
      <xdr:rowOff>9525</xdr:rowOff>
    </xdr:to>
    <xdr:pic>
      <xdr:nvPicPr>
        <xdr:cNvPr id="871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19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9525</xdr:rowOff>
    </xdr:to>
    <xdr:pic>
      <xdr:nvPicPr>
        <xdr:cNvPr id="871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9525</xdr:rowOff>
    </xdr:to>
    <xdr:pic>
      <xdr:nvPicPr>
        <xdr:cNvPr id="87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10160</xdr:colOff>
      <xdr:row>86</xdr:row>
      <xdr:rowOff>9525</xdr:rowOff>
    </xdr:to>
    <xdr:pic>
      <xdr:nvPicPr>
        <xdr:cNvPr id="87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9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9525</xdr:rowOff>
    </xdr:to>
    <xdr:pic>
      <xdr:nvPicPr>
        <xdr:cNvPr id="872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19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10160</xdr:colOff>
      <xdr:row>86</xdr:row>
      <xdr:rowOff>9525</xdr:rowOff>
    </xdr:to>
    <xdr:pic>
      <xdr:nvPicPr>
        <xdr:cNvPr id="872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9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86</xdr:row>
      <xdr:rowOff>0</xdr:rowOff>
    </xdr:from>
    <xdr:to>
      <xdr:col>5</xdr:col>
      <xdr:colOff>10160</xdr:colOff>
      <xdr:row>86</xdr:row>
      <xdr:rowOff>9525</xdr:rowOff>
    </xdr:to>
    <xdr:pic>
      <xdr:nvPicPr>
        <xdr:cNvPr id="87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19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10795</xdr:colOff>
      <xdr:row>88</xdr:row>
      <xdr:rowOff>9525</xdr:rowOff>
    </xdr:to>
    <xdr:pic>
      <xdr:nvPicPr>
        <xdr:cNvPr id="87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4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9525</xdr:rowOff>
    </xdr:to>
    <xdr:pic>
      <xdr:nvPicPr>
        <xdr:cNvPr id="872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10795</xdr:colOff>
      <xdr:row>88</xdr:row>
      <xdr:rowOff>9525</xdr:rowOff>
    </xdr:to>
    <xdr:pic>
      <xdr:nvPicPr>
        <xdr:cNvPr id="872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4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9525</xdr:rowOff>
    </xdr:to>
    <xdr:pic>
      <xdr:nvPicPr>
        <xdr:cNvPr id="87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10795</xdr:colOff>
      <xdr:row>88</xdr:row>
      <xdr:rowOff>9525</xdr:rowOff>
    </xdr:to>
    <xdr:pic>
      <xdr:nvPicPr>
        <xdr:cNvPr id="87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4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9525</xdr:rowOff>
    </xdr:to>
    <xdr:pic>
      <xdr:nvPicPr>
        <xdr:cNvPr id="873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10795</xdr:colOff>
      <xdr:row>88</xdr:row>
      <xdr:rowOff>9525</xdr:rowOff>
    </xdr:to>
    <xdr:pic>
      <xdr:nvPicPr>
        <xdr:cNvPr id="873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4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9525</xdr:rowOff>
    </xdr:to>
    <xdr:pic>
      <xdr:nvPicPr>
        <xdr:cNvPr id="873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10795</xdr:colOff>
      <xdr:row>88</xdr:row>
      <xdr:rowOff>9525</xdr:rowOff>
    </xdr:to>
    <xdr:pic>
      <xdr:nvPicPr>
        <xdr:cNvPr id="873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4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9525</xdr:rowOff>
    </xdr:to>
    <xdr:pic>
      <xdr:nvPicPr>
        <xdr:cNvPr id="873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10795</xdr:colOff>
      <xdr:row>88</xdr:row>
      <xdr:rowOff>9525</xdr:rowOff>
    </xdr:to>
    <xdr:pic>
      <xdr:nvPicPr>
        <xdr:cNvPr id="873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4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9525</xdr:rowOff>
    </xdr:to>
    <xdr:pic>
      <xdr:nvPicPr>
        <xdr:cNvPr id="873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10795</xdr:colOff>
      <xdr:row>88</xdr:row>
      <xdr:rowOff>9525</xdr:rowOff>
    </xdr:to>
    <xdr:pic>
      <xdr:nvPicPr>
        <xdr:cNvPr id="873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4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9525</xdr:rowOff>
    </xdr:to>
    <xdr:pic>
      <xdr:nvPicPr>
        <xdr:cNvPr id="873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10795</xdr:colOff>
      <xdr:row>88</xdr:row>
      <xdr:rowOff>9525</xdr:rowOff>
    </xdr:to>
    <xdr:pic>
      <xdr:nvPicPr>
        <xdr:cNvPr id="873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4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9525</xdr:rowOff>
    </xdr:to>
    <xdr:pic>
      <xdr:nvPicPr>
        <xdr:cNvPr id="874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9525</xdr:rowOff>
    </xdr:to>
    <xdr:pic>
      <xdr:nvPicPr>
        <xdr:cNvPr id="87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10160</xdr:colOff>
      <xdr:row>88</xdr:row>
      <xdr:rowOff>9525</xdr:rowOff>
    </xdr:to>
    <xdr:pic>
      <xdr:nvPicPr>
        <xdr:cNvPr id="87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4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9525</xdr:rowOff>
    </xdr:to>
    <xdr:pic>
      <xdr:nvPicPr>
        <xdr:cNvPr id="874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10160</xdr:colOff>
      <xdr:row>88</xdr:row>
      <xdr:rowOff>9525</xdr:rowOff>
    </xdr:to>
    <xdr:pic>
      <xdr:nvPicPr>
        <xdr:cNvPr id="874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4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10795</xdr:colOff>
      <xdr:row>88</xdr:row>
      <xdr:rowOff>9525</xdr:rowOff>
    </xdr:to>
    <xdr:pic>
      <xdr:nvPicPr>
        <xdr:cNvPr id="87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4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9525</xdr:rowOff>
    </xdr:to>
    <xdr:pic>
      <xdr:nvPicPr>
        <xdr:cNvPr id="87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10795</xdr:colOff>
      <xdr:row>88</xdr:row>
      <xdr:rowOff>9525</xdr:rowOff>
    </xdr:to>
    <xdr:pic>
      <xdr:nvPicPr>
        <xdr:cNvPr id="874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4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9525</xdr:rowOff>
    </xdr:to>
    <xdr:pic>
      <xdr:nvPicPr>
        <xdr:cNvPr id="874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10795</xdr:colOff>
      <xdr:row>88</xdr:row>
      <xdr:rowOff>9525</xdr:rowOff>
    </xdr:to>
    <xdr:pic>
      <xdr:nvPicPr>
        <xdr:cNvPr id="87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4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9525</xdr:rowOff>
    </xdr:to>
    <xdr:pic>
      <xdr:nvPicPr>
        <xdr:cNvPr id="875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10795</xdr:colOff>
      <xdr:row>88</xdr:row>
      <xdr:rowOff>9525</xdr:rowOff>
    </xdr:to>
    <xdr:pic>
      <xdr:nvPicPr>
        <xdr:cNvPr id="875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4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9525</xdr:rowOff>
    </xdr:to>
    <xdr:pic>
      <xdr:nvPicPr>
        <xdr:cNvPr id="875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10795</xdr:colOff>
      <xdr:row>88</xdr:row>
      <xdr:rowOff>9525</xdr:rowOff>
    </xdr:to>
    <xdr:pic>
      <xdr:nvPicPr>
        <xdr:cNvPr id="875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4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9525</xdr:rowOff>
    </xdr:to>
    <xdr:pic>
      <xdr:nvPicPr>
        <xdr:cNvPr id="875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10795</xdr:colOff>
      <xdr:row>88</xdr:row>
      <xdr:rowOff>9525</xdr:rowOff>
    </xdr:to>
    <xdr:pic>
      <xdr:nvPicPr>
        <xdr:cNvPr id="875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4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9525</xdr:rowOff>
    </xdr:to>
    <xdr:pic>
      <xdr:nvPicPr>
        <xdr:cNvPr id="875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10795</xdr:colOff>
      <xdr:row>88</xdr:row>
      <xdr:rowOff>9525</xdr:rowOff>
    </xdr:to>
    <xdr:pic>
      <xdr:nvPicPr>
        <xdr:cNvPr id="875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4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9525</xdr:rowOff>
    </xdr:to>
    <xdr:pic>
      <xdr:nvPicPr>
        <xdr:cNvPr id="875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88</xdr:row>
      <xdr:rowOff>0</xdr:rowOff>
    </xdr:from>
    <xdr:to>
      <xdr:col>7</xdr:col>
      <xdr:colOff>10795</xdr:colOff>
      <xdr:row>88</xdr:row>
      <xdr:rowOff>9525</xdr:rowOff>
    </xdr:to>
    <xdr:pic>
      <xdr:nvPicPr>
        <xdr:cNvPr id="875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45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9525</xdr:rowOff>
    </xdr:to>
    <xdr:pic>
      <xdr:nvPicPr>
        <xdr:cNvPr id="876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9525</xdr:rowOff>
    </xdr:to>
    <xdr:pic>
      <xdr:nvPicPr>
        <xdr:cNvPr id="87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10160</xdr:colOff>
      <xdr:row>88</xdr:row>
      <xdr:rowOff>9525</xdr:rowOff>
    </xdr:to>
    <xdr:pic>
      <xdr:nvPicPr>
        <xdr:cNvPr id="876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4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9525</xdr:rowOff>
    </xdr:to>
    <xdr:pic>
      <xdr:nvPicPr>
        <xdr:cNvPr id="876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4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10160</xdr:colOff>
      <xdr:row>88</xdr:row>
      <xdr:rowOff>9525</xdr:rowOff>
    </xdr:to>
    <xdr:pic>
      <xdr:nvPicPr>
        <xdr:cNvPr id="876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4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10160</xdr:colOff>
      <xdr:row>88</xdr:row>
      <xdr:rowOff>9525</xdr:rowOff>
    </xdr:to>
    <xdr:pic>
      <xdr:nvPicPr>
        <xdr:cNvPr id="87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45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10795</xdr:colOff>
      <xdr:row>89</xdr:row>
      <xdr:rowOff>9525</xdr:rowOff>
    </xdr:to>
    <xdr:pic>
      <xdr:nvPicPr>
        <xdr:cNvPr id="87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7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10160</xdr:colOff>
      <xdr:row>89</xdr:row>
      <xdr:rowOff>9525</xdr:rowOff>
    </xdr:to>
    <xdr:pic>
      <xdr:nvPicPr>
        <xdr:cNvPr id="87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10795</xdr:colOff>
      <xdr:row>89</xdr:row>
      <xdr:rowOff>9525</xdr:rowOff>
    </xdr:to>
    <xdr:pic>
      <xdr:nvPicPr>
        <xdr:cNvPr id="876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7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10160</xdr:colOff>
      <xdr:row>89</xdr:row>
      <xdr:rowOff>9525</xdr:rowOff>
    </xdr:to>
    <xdr:pic>
      <xdr:nvPicPr>
        <xdr:cNvPr id="87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10795</xdr:colOff>
      <xdr:row>89</xdr:row>
      <xdr:rowOff>9525</xdr:rowOff>
    </xdr:to>
    <xdr:pic>
      <xdr:nvPicPr>
        <xdr:cNvPr id="87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7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10160</xdr:colOff>
      <xdr:row>89</xdr:row>
      <xdr:rowOff>9525</xdr:rowOff>
    </xdr:to>
    <xdr:pic>
      <xdr:nvPicPr>
        <xdr:cNvPr id="877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10795</xdr:colOff>
      <xdr:row>89</xdr:row>
      <xdr:rowOff>9525</xdr:rowOff>
    </xdr:to>
    <xdr:pic>
      <xdr:nvPicPr>
        <xdr:cNvPr id="877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7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10160</xdr:colOff>
      <xdr:row>89</xdr:row>
      <xdr:rowOff>9525</xdr:rowOff>
    </xdr:to>
    <xdr:pic>
      <xdr:nvPicPr>
        <xdr:cNvPr id="877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10795</xdr:colOff>
      <xdr:row>89</xdr:row>
      <xdr:rowOff>9525</xdr:rowOff>
    </xdr:to>
    <xdr:pic>
      <xdr:nvPicPr>
        <xdr:cNvPr id="877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7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10160</xdr:colOff>
      <xdr:row>89</xdr:row>
      <xdr:rowOff>9525</xdr:rowOff>
    </xdr:to>
    <xdr:pic>
      <xdr:nvPicPr>
        <xdr:cNvPr id="877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10795</xdr:colOff>
      <xdr:row>89</xdr:row>
      <xdr:rowOff>9525</xdr:rowOff>
    </xdr:to>
    <xdr:pic>
      <xdr:nvPicPr>
        <xdr:cNvPr id="87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7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10160</xdr:colOff>
      <xdr:row>89</xdr:row>
      <xdr:rowOff>9525</xdr:rowOff>
    </xdr:to>
    <xdr:pic>
      <xdr:nvPicPr>
        <xdr:cNvPr id="877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10795</xdr:colOff>
      <xdr:row>89</xdr:row>
      <xdr:rowOff>9525</xdr:rowOff>
    </xdr:to>
    <xdr:pic>
      <xdr:nvPicPr>
        <xdr:cNvPr id="877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7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10160</xdr:colOff>
      <xdr:row>89</xdr:row>
      <xdr:rowOff>9525</xdr:rowOff>
    </xdr:to>
    <xdr:pic>
      <xdr:nvPicPr>
        <xdr:cNvPr id="877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10795</xdr:colOff>
      <xdr:row>89</xdr:row>
      <xdr:rowOff>9525</xdr:rowOff>
    </xdr:to>
    <xdr:pic>
      <xdr:nvPicPr>
        <xdr:cNvPr id="878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7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10160</xdr:colOff>
      <xdr:row>89</xdr:row>
      <xdr:rowOff>9525</xdr:rowOff>
    </xdr:to>
    <xdr:pic>
      <xdr:nvPicPr>
        <xdr:cNvPr id="878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10160</xdr:colOff>
      <xdr:row>89</xdr:row>
      <xdr:rowOff>9525</xdr:rowOff>
    </xdr:to>
    <xdr:pic>
      <xdr:nvPicPr>
        <xdr:cNvPr id="87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10160</xdr:colOff>
      <xdr:row>89</xdr:row>
      <xdr:rowOff>9525</xdr:rowOff>
    </xdr:to>
    <xdr:pic>
      <xdr:nvPicPr>
        <xdr:cNvPr id="87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7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10160</xdr:colOff>
      <xdr:row>89</xdr:row>
      <xdr:rowOff>9525</xdr:rowOff>
    </xdr:to>
    <xdr:pic>
      <xdr:nvPicPr>
        <xdr:cNvPr id="87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10160</xdr:colOff>
      <xdr:row>89</xdr:row>
      <xdr:rowOff>9525</xdr:rowOff>
    </xdr:to>
    <xdr:pic>
      <xdr:nvPicPr>
        <xdr:cNvPr id="87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7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10795</xdr:colOff>
      <xdr:row>89</xdr:row>
      <xdr:rowOff>9525</xdr:rowOff>
    </xdr:to>
    <xdr:pic>
      <xdr:nvPicPr>
        <xdr:cNvPr id="87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7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10160</xdr:colOff>
      <xdr:row>89</xdr:row>
      <xdr:rowOff>9525</xdr:rowOff>
    </xdr:to>
    <xdr:pic>
      <xdr:nvPicPr>
        <xdr:cNvPr id="878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10795</xdr:colOff>
      <xdr:row>89</xdr:row>
      <xdr:rowOff>9525</xdr:rowOff>
    </xdr:to>
    <xdr:pic>
      <xdr:nvPicPr>
        <xdr:cNvPr id="878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7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10160</xdr:colOff>
      <xdr:row>89</xdr:row>
      <xdr:rowOff>9525</xdr:rowOff>
    </xdr:to>
    <xdr:pic>
      <xdr:nvPicPr>
        <xdr:cNvPr id="87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10795</xdr:colOff>
      <xdr:row>89</xdr:row>
      <xdr:rowOff>9525</xdr:rowOff>
    </xdr:to>
    <xdr:pic>
      <xdr:nvPicPr>
        <xdr:cNvPr id="87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7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10160</xdr:colOff>
      <xdr:row>89</xdr:row>
      <xdr:rowOff>9525</xdr:rowOff>
    </xdr:to>
    <xdr:pic>
      <xdr:nvPicPr>
        <xdr:cNvPr id="879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10795</xdr:colOff>
      <xdr:row>89</xdr:row>
      <xdr:rowOff>9525</xdr:rowOff>
    </xdr:to>
    <xdr:pic>
      <xdr:nvPicPr>
        <xdr:cNvPr id="879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7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10160</xdr:colOff>
      <xdr:row>89</xdr:row>
      <xdr:rowOff>9525</xdr:rowOff>
    </xdr:to>
    <xdr:pic>
      <xdr:nvPicPr>
        <xdr:cNvPr id="879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10795</xdr:colOff>
      <xdr:row>89</xdr:row>
      <xdr:rowOff>9525</xdr:rowOff>
    </xdr:to>
    <xdr:pic>
      <xdr:nvPicPr>
        <xdr:cNvPr id="879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7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10160</xdr:colOff>
      <xdr:row>89</xdr:row>
      <xdr:rowOff>9525</xdr:rowOff>
    </xdr:to>
    <xdr:pic>
      <xdr:nvPicPr>
        <xdr:cNvPr id="879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10795</xdr:colOff>
      <xdr:row>89</xdr:row>
      <xdr:rowOff>9525</xdr:rowOff>
    </xdr:to>
    <xdr:pic>
      <xdr:nvPicPr>
        <xdr:cNvPr id="879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7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10160</xdr:colOff>
      <xdr:row>89</xdr:row>
      <xdr:rowOff>9525</xdr:rowOff>
    </xdr:to>
    <xdr:pic>
      <xdr:nvPicPr>
        <xdr:cNvPr id="879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10795</xdr:colOff>
      <xdr:row>89</xdr:row>
      <xdr:rowOff>9525</xdr:rowOff>
    </xdr:to>
    <xdr:pic>
      <xdr:nvPicPr>
        <xdr:cNvPr id="879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7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10160</xdr:colOff>
      <xdr:row>89</xdr:row>
      <xdr:rowOff>9525</xdr:rowOff>
    </xdr:to>
    <xdr:pic>
      <xdr:nvPicPr>
        <xdr:cNvPr id="879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10795</xdr:colOff>
      <xdr:row>89</xdr:row>
      <xdr:rowOff>9525</xdr:rowOff>
    </xdr:to>
    <xdr:pic>
      <xdr:nvPicPr>
        <xdr:cNvPr id="880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71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10160</xdr:colOff>
      <xdr:row>89</xdr:row>
      <xdr:rowOff>9525</xdr:rowOff>
    </xdr:to>
    <xdr:pic>
      <xdr:nvPicPr>
        <xdr:cNvPr id="880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10160</xdr:colOff>
      <xdr:row>89</xdr:row>
      <xdr:rowOff>9525</xdr:rowOff>
    </xdr:to>
    <xdr:pic>
      <xdr:nvPicPr>
        <xdr:cNvPr id="88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10160</xdr:colOff>
      <xdr:row>89</xdr:row>
      <xdr:rowOff>9525</xdr:rowOff>
    </xdr:to>
    <xdr:pic>
      <xdr:nvPicPr>
        <xdr:cNvPr id="88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7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10160</xdr:colOff>
      <xdr:row>89</xdr:row>
      <xdr:rowOff>9525</xdr:rowOff>
    </xdr:to>
    <xdr:pic>
      <xdr:nvPicPr>
        <xdr:cNvPr id="88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7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10160</xdr:colOff>
      <xdr:row>89</xdr:row>
      <xdr:rowOff>9525</xdr:rowOff>
    </xdr:to>
    <xdr:pic>
      <xdr:nvPicPr>
        <xdr:cNvPr id="88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7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89</xdr:row>
      <xdr:rowOff>0</xdr:rowOff>
    </xdr:from>
    <xdr:to>
      <xdr:col>5</xdr:col>
      <xdr:colOff>10160</xdr:colOff>
      <xdr:row>89</xdr:row>
      <xdr:rowOff>9525</xdr:rowOff>
    </xdr:to>
    <xdr:pic>
      <xdr:nvPicPr>
        <xdr:cNvPr id="88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71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10795</xdr:colOff>
      <xdr:row>90</xdr:row>
      <xdr:rowOff>9525</xdr:rowOff>
    </xdr:to>
    <xdr:pic>
      <xdr:nvPicPr>
        <xdr:cNvPr id="88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9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8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10795</xdr:colOff>
      <xdr:row>90</xdr:row>
      <xdr:rowOff>9525</xdr:rowOff>
    </xdr:to>
    <xdr:pic>
      <xdr:nvPicPr>
        <xdr:cNvPr id="88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9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8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10795</xdr:colOff>
      <xdr:row>90</xdr:row>
      <xdr:rowOff>9525</xdr:rowOff>
    </xdr:to>
    <xdr:pic>
      <xdr:nvPicPr>
        <xdr:cNvPr id="88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9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8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10795</xdr:colOff>
      <xdr:row>90</xdr:row>
      <xdr:rowOff>9525</xdr:rowOff>
    </xdr:to>
    <xdr:pic>
      <xdr:nvPicPr>
        <xdr:cNvPr id="88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9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8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10795</xdr:colOff>
      <xdr:row>90</xdr:row>
      <xdr:rowOff>9525</xdr:rowOff>
    </xdr:to>
    <xdr:pic>
      <xdr:nvPicPr>
        <xdr:cNvPr id="88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9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8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10795</xdr:colOff>
      <xdr:row>90</xdr:row>
      <xdr:rowOff>9525</xdr:rowOff>
    </xdr:to>
    <xdr:pic>
      <xdr:nvPicPr>
        <xdr:cNvPr id="88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9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8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10795</xdr:colOff>
      <xdr:row>90</xdr:row>
      <xdr:rowOff>9525</xdr:rowOff>
    </xdr:to>
    <xdr:pic>
      <xdr:nvPicPr>
        <xdr:cNvPr id="88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9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8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10795</xdr:colOff>
      <xdr:row>90</xdr:row>
      <xdr:rowOff>9525</xdr:rowOff>
    </xdr:to>
    <xdr:pic>
      <xdr:nvPicPr>
        <xdr:cNvPr id="88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9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8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8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10160</xdr:colOff>
      <xdr:row>90</xdr:row>
      <xdr:rowOff>9525</xdr:rowOff>
    </xdr:to>
    <xdr:pic>
      <xdr:nvPicPr>
        <xdr:cNvPr id="88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8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10160</xdr:colOff>
      <xdr:row>90</xdr:row>
      <xdr:rowOff>9525</xdr:rowOff>
    </xdr:to>
    <xdr:pic>
      <xdr:nvPicPr>
        <xdr:cNvPr id="88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10795</xdr:colOff>
      <xdr:row>90</xdr:row>
      <xdr:rowOff>9525</xdr:rowOff>
    </xdr:to>
    <xdr:pic>
      <xdr:nvPicPr>
        <xdr:cNvPr id="88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9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8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10795</xdr:colOff>
      <xdr:row>90</xdr:row>
      <xdr:rowOff>9525</xdr:rowOff>
    </xdr:to>
    <xdr:pic>
      <xdr:nvPicPr>
        <xdr:cNvPr id="882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9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8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10795</xdr:colOff>
      <xdr:row>90</xdr:row>
      <xdr:rowOff>9525</xdr:rowOff>
    </xdr:to>
    <xdr:pic>
      <xdr:nvPicPr>
        <xdr:cNvPr id="88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9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8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10795</xdr:colOff>
      <xdr:row>90</xdr:row>
      <xdr:rowOff>9525</xdr:rowOff>
    </xdr:to>
    <xdr:pic>
      <xdr:nvPicPr>
        <xdr:cNvPr id="88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9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8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10795</xdr:colOff>
      <xdr:row>90</xdr:row>
      <xdr:rowOff>9525</xdr:rowOff>
    </xdr:to>
    <xdr:pic>
      <xdr:nvPicPr>
        <xdr:cNvPr id="88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9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8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10795</xdr:colOff>
      <xdr:row>90</xdr:row>
      <xdr:rowOff>9525</xdr:rowOff>
    </xdr:to>
    <xdr:pic>
      <xdr:nvPicPr>
        <xdr:cNvPr id="88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9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8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10795</xdr:colOff>
      <xdr:row>90</xdr:row>
      <xdr:rowOff>9525</xdr:rowOff>
    </xdr:to>
    <xdr:pic>
      <xdr:nvPicPr>
        <xdr:cNvPr id="88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9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8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10795</xdr:colOff>
      <xdr:row>90</xdr:row>
      <xdr:rowOff>9525</xdr:rowOff>
    </xdr:to>
    <xdr:pic>
      <xdr:nvPicPr>
        <xdr:cNvPr id="88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9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8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8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10160</xdr:colOff>
      <xdr:row>90</xdr:row>
      <xdr:rowOff>9525</xdr:rowOff>
    </xdr:to>
    <xdr:pic>
      <xdr:nvPicPr>
        <xdr:cNvPr id="88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8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10160</xdr:colOff>
      <xdr:row>90</xdr:row>
      <xdr:rowOff>9525</xdr:rowOff>
    </xdr:to>
    <xdr:pic>
      <xdr:nvPicPr>
        <xdr:cNvPr id="88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10160</xdr:colOff>
      <xdr:row>90</xdr:row>
      <xdr:rowOff>9525</xdr:rowOff>
    </xdr:to>
    <xdr:pic>
      <xdr:nvPicPr>
        <xdr:cNvPr id="88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88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84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885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8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88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85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885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85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885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85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885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85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886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86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886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86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8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10160</xdr:colOff>
      <xdr:row>92</xdr:row>
      <xdr:rowOff>9525</xdr:rowOff>
    </xdr:to>
    <xdr:pic>
      <xdr:nvPicPr>
        <xdr:cNvPr id="886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86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10160</xdr:colOff>
      <xdr:row>92</xdr:row>
      <xdr:rowOff>9525</xdr:rowOff>
    </xdr:to>
    <xdr:pic>
      <xdr:nvPicPr>
        <xdr:cNvPr id="886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88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86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887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8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88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87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887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87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887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87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887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87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888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88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888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88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8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10160</xdr:colOff>
      <xdr:row>92</xdr:row>
      <xdr:rowOff>9525</xdr:rowOff>
    </xdr:to>
    <xdr:pic>
      <xdr:nvPicPr>
        <xdr:cNvPr id="888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88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10160</xdr:colOff>
      <xdr:row>92</xdr:row>
      <xdr:rowOff>9525</xdr:rowOff>
    </xdr:to>
    <xdr:pic>
      <xdr:nvPicPr>
        <xdr:cNvPr id="888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10160</xdr:colOff>
      <xdr:row>92</xdr:row>
      <xdr:rowOff>9525</xdr:rowOff>
    </xdr:to>
    <xdr:pic>
      <xdr:nvPicPr>
        <xdr:cNvPr id="88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88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88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889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889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88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889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889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889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889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889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889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890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890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890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890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890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89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10160</xdr:colOff>
      <xdr:row>97</xdr:row>
      <xdr:rowOff>9525</xdr:rowOff>
    </xdr:to>
    <xdr:pic>
      <xdr:nvPicPr>
        <xdr:cNvPr id="89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890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10160</xdr:colOff>
      <xdr:row>97</xdr:row>
      <xdr:rowOff>9525</xdr:rowOff>
    </xdr:to>
    <xdr:pic>
      <xdr:nvPicPr>
        <xdr:cNvPr id="890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89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89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891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891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891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891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891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891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891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891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891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892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892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892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892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892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89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10160</xdr:colOff>
      <xdr:row>97</xdr:row>
      <xdr:rowOff>9525</xdr:rowOff>
    </xdr:to>
    <xdr:pic>
      <xdr:nvPicPr>
        <xdr:cNvPr id="892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892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10160</xdr:colOff>
      <xdr:row>97</xdr:row>
      <xdr:rowOff>9525</xdr:rowOff>
    </xdr:to>
    <xdr:pic>
      <xdr:nvPicPr>
        <xdr:cNvPr id="892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10160</xdr:colOff>
      <xdr:row>97</xdr:row>
      <xdr:rowOff>9525</xdr:rowOff>
    </xdr:to>
    <xdr:pic>
      <xdr:nvPicPr>
        <xdr:cNvPr id="89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10795</xdr:colOff>
      <xdr:row>90</xdr:row>
      <xdr:rowOff>9525</xdr:rowOff>
    </xdr:to>
    <xdr:pic>
      <xdr:nvPicPr>
        <xdr:cNvPr id="89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9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93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10795</xdr:colOff>
      <xdr:row>90</xdr:row>
      <xdr:rowOff>9525</xdr:rowOff>
    </xdr:to>
    <xdr:pic>
      <xdr:nvPicPr>
        <xdr:cNvPr id="893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9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9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10795</xdr:colOff>
      <xdr:row>90</xdr:row>
      <xdr:rowOff>9525</xdr:rowOff>
    </xdr:to>
    <xdr:pic>
      <xdr:nvPicPr>
        <xdr:cNvPr id="89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9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93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10795</xdr:colOff>
      <xdr:row>90</xdr:row>
      <xdr:rowOff>9525</xdr:rowOff>
    </xdr:to>
    <xdr:pic>
      <xdr:nvPicPr>
        <xdr:cNvPr id="893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9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93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10795</xdr:colOff>
      <xdr:row>90</xdr:row>
      <xdr:rowOff>9525</xdr:rowOff>
    </xdr:to>
    <xdr:pic>
      <xdr:nvPicPr>
        <xdr:cNvPr id="893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9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93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10795</xdr:colOff>
      <xdr:row>90</xdr:row>
      <xdr:rowOff>9525</xdr:rowOff>
    </xdr:to>
    <xdr:pic>
      <xdr:nvPicPr>
        <xdr:cNvPr id="894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9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94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10795</xdr:colOff>
      <xdr:row>90</xdr:row>
      <xdr:rowOff>9525</xdr:rowOff>
    </xdr:to>
    <xdr:pic>
      <xdr:nvPicPr>
        <xdr:cNvPr id="894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9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94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10795</xdr:colOff>
      <xdr:row>90</xdr:row>
      <xdr:rowOff>9525</xdr:rowOff>
    </xdr:to>
    <xdr:pic>
      <xdr:nvPicPr>
        <xdr:cNvPr id="894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9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94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9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10160</xdr:colOff>
      <xdr:row>90</xdr:row>
      <xdr:rowOff>9525</xdr:rowOff>
    </xdr:to>
    <xdr:pic>
      <xdr:nvPicPr>
        <xdr:cNvPr id="89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94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10160</xdr:colOff>
      <xdr:row>90</xdr:row>
      <xdr:rowOff>9525</xdr:rowOff>
    </xdr:to>
    <xdr:pic>
      <xdr:nvPicPr>
        <xdr:cNvPr id="89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10795</xdr:colOff>
      <xdr:row>90</xdr:row>
      <xdr:rowOff>9525</xdr:rowOff>
    </xdr:to>
    <xdr:pic>
      <xdr:nvPicPr>
        <xdr:cNvPr id="89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9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95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10795</xdr:colOff>
      <xdr:row>90</xdr:row>
      <xdr:rowOff>9525</xdr:rowOff>
    </xdr:to>
    <xdr:pic>
      <xdr:nvPicPr>
        <xdr:cNvPr id="895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9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9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10795</xdr:colOff>
      <xdr:row>90</xdr:row>
      <xdr:rowOff>9525</xdr:rowOff>
    </xdr:to>
    <xdr:pic>
      <xdr:nvPicPr>
        <xdr:cNvPr id="89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9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95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10795</xdr:colOff>
      <xdr:row>90</xdr:row>
      <xdr:rowOff>9525</xdr:rowOff>
    </xdr:to>
    <xdr:pic>
      <xdr:nvPicPr>
        <xdr:cNvPr id="895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9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95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10795</xdr:colOff>
      <xdr:row>90</xdr:row>
      <xdr:rowOff>9525</xdr:rowOff>
    </xdr:to>
    <xdr:pic>
      <xdr:nvPicPr>
        <xdr:cNvPr id="895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9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95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10795</xdr:colOff>
      <xdr:row>90</xdr:row>
      <xdr:rowOff>9525</xdr:rowOff>
    </xdr:to>
    <xdr:pic>
      <xdr:nvPicPr>
        <xdr:cNvPr id="896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9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96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10795</xdr:colOff>
      <xdr:row>90</xdr:row>
      <xdr:rowOff>9525</xdr:rowOff>
    </xdr:to>
    <xdr:pic>
      <xdr:nvPicPr>
        <xdr:cNvPr id="896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9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96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90</xdr:row>
      <xdr:rowOff>0</xdr:rowOff>
    </xdr:from>
    <xdr:to>
      <xdr:col>7</xdr:col>
      <xdr:colOff>10795</xdr:colOff>
      <xdr:row>90</xdr:row>
      <xdr:rowOff>9525</xdr:rowOff>
    </xdr:to>
    <xdr:pic>
      <xdr:nvPicPr>
        <xdr:cNvPr id="896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296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96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9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10160</xdr:colOff>
      <xdr:row>90</xdr:row>
      <xdr:rowOff>9525</xdr:rowOff>
    </xdr:to>
    <xdr:pic>
      <xdr:nvPicPr>
        <xdr:cNvPr id="89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10160</xdr:colOff>
      <xdr:row>90</xdr:row>
      <xdr:rowOff>9525</xdr:rowOff>
    </xdr:to>
    <xdr:pic>
      <xdr:nvPicPr>
        <xdr:cNvPr id="89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10160</xdr:colOff>
      <xdr:row>90</xdr:row>
      <xdr:rowOff>9525</xdr:rowOff>
    </xdr:to>
    <xdr:pic>
      <xdr:nvPicPr>
        <xdr:cNvPr id="89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10160</xdr:colOff>
      <xdr:row>90</xdr:row>
      <xdr:rowOff>9525</xdr:rowOff>
    </xdr:to>
    <xdr:pic>
      <xdr:nvPicPr>
        <xdr:cNvPr id="89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296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89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9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89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9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89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9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89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9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89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9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89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9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89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9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89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9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9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10160</xdr:colOff>
      <xdr:row>92</xdr:row>
      <xdr:rowOff>9525</xdr:rowOff>
    </xdr:to>
    <xdr:pic>
      <xdr:nvPicPr>
        <xdr:cNvPr id="89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9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10160</xdr:colOff>
      <xdr:row>92</xdr:row>
      <xdr:rowOff>9525</xdr:rowOff>
    </xdr:to>
    <xdr:pic>
      <xdr:nvPicPr>
        <xdr:cNvPr id="89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89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9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89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9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89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9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89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89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89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10160</xdr:colOff>
      <xdr:row>92</xdr:row>
      <xdr:rowOff>9525</xdr:rowOff>
    </xdr:to>
    <xdr:pic>
      <xdr:nvPicPr>
        <xdr:cNvPr id="90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10160</xdr:colOff>
      <xdr:row>92</xdr:row>
      <xdr:rowOff>9525</xdr:rowOff>
    </xdr:to>
    <xdr:pic>
      <xdr:nvPicPr>
        <xdr:cNvPr id="90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10160</xdr:colOff>
      <xdr:row>92</xdr:row>
      <xdr:rowOff>9525</xdr:rowOff>
    </xdr:to>
    <xdr:pic>
      <xdr:nvPicPr>
        <xdr:cNvPr id="90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1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1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1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1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1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1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1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2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2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2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2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2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2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2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2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10160</xdr:colOff>
      <xdr:row>92</xdr:row>
      <xdr:rowOff>9525</xdr:rowOff>
    </xdr:to>
    <xdr:pic>
      <xdr:nvPicPr>
        <xdr:cNvPr id="902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10160</xdr:colOff>
      <xdr:row>92</xdr:row>
      <xdr:rowOff>9525</xdr:rowOff>
    </xdr:to>
    <xdr:pic>
      <xdr:nvPicPr>
        <xdr:cNvPr id="90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3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3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3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3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3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3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3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4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4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4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4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4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4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4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4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10160</xdr:colOff>
      <xdr:row>92</xdr:row>
      <xdr:rowOff>9525</xdr:rowOff>
    </xdr:to>
    <xdr:pic>
      <xdr:nvPicPr>
        <xdr:cNvPr id="904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10160</xdr:colOff>
      <xdr:row>92</xdr:row>
      <xdr:rowOff>9525</xdr:rowOff>
    </xdr:to>
    <xdr:pic>
      <xdr:nvPicPr>
        <xdr:cNvPr id="90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10160</xdr:colOff>
      <xdr:row>92</xdr:row>
      <xdr:rowOff>9525</xdr:rowOff>
    </xdr:to>
    <xdr:pic>
      <xdr:nvPicPr>
        <xdr:cNvPr id="90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10160</xdr:colOff>
      <xdr:row>92</xdr:row>
      <xdr:rowOff>9525</xdr:rowOff>
    </xdr:to>
    <xdr:pic>
      <xdr:nvPicPr>
        <xdr:cNvPr id="90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10160</xdr:colOff>
      <xdr:row>92</xdr:row>
      <xdr:rowOff>9525</xdr:rowOff>
    </xdr:to>
    <xdr:pic>
      <xdr:nvPicPr>
        <xdr:cNvPr id="90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10160</xdr:colOff>
      <xdr:row>92</xdr:row>
      <xdr:rowOff>9525</xdr:rowOff>
    </xdr:to>
    <xdr:pic>
      <xdr:nvPicPr>
        <xdr:cNvPr id="90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10160</xdr:colOff>
      <xdr:row>92</xdr:row>
      <xdr:rowOff>9525</xdr:rowOff>
    </xdr:to>
    <xdr:pic>
      <xdr:nvPicPr>
        <xdr:cNvPr id="90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10160</xdr:colOff>
      <xdr:row>92</xdr:row>
      <xdr:rowOff>9525</xdr:rowOff>
    </xdr:to>
    <xdr:pic>
      <xdr:nvPicPr>
        <xdr:cNvPr id="90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9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9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9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09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09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10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10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10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10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10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10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10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10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10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10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1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10160</xdr:colOff>
      <xdr:row>92</xdr:row>
      <xdr:rowOff>9525</xdr:rowOff>
    </xdr:to>
    <xdr:pic>
      <xdr:nvPicPr>
        <xdr:cNvPr id="911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11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10160</xdr:colOff>
      <xdr:row>92</xdr:row>
      <xdr:rowOff>9525</xdr:rowOff>
    </xdr:to>
    <xdr:pic>
      <xdr:nvPicPr>
        <xdr:cNvPr id="911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1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11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11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11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11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11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12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12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12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12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12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12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12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12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92</xdr:row>
      <xdr:rowOff>0</xdr:rowOff>
    </xdr:from>
    <xdr:to>
      <xdr:col>7</xdr:col>
      <xdr:colOff>10795</xdr:colOff>
      <xdr:row>92</xdr:row>
      <xdr:rowOff>9525</xdr:rowOff>
    </xdr:to>
    <xdr:pic>
      <xdr:nvPicPr>
        <xdr:cNvPr id="912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47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12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1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10160</xdr:colOff>
      <xdr:row>92</xdr:row>
      <xdr:rowOff>9525</xdr:rowOff>
    </xdr:to>
    <xdr:pic>
      <xdr:nvPicPr>
        <xdr:cNvPr id="913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10160</xdr:colOff>
      <xdr:row>92</xdr:row>
      <xdr:rowOff>9525</xdr:rowOff>
    </xdr:to>
    <xdr:pic>
      <xdr:nvPicPr>
        <xdr:cNvPr id="913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10160</xdr:colOff>
      <xdr:row>92</xdr:row>
      <xdr:rowOff>9525</xdr:rowOff>
    </xdr:to>
    <xdr:pic>
      <xdr:nvPicPr>
        <xdr:cNvPr id="91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10160</xdr:colOff>
      <xdr:row>92</xdr:row>
      <xdr:rowOff>9525</xdr:rowOff>
    </xdr:to>
    <xdr:pic>
      <xdr:nvPicPr>
        <xdr:cNvPr id="91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47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10795</xdr:colOff>
      <xdr:row>94</xdr:row>
      <xdr:rowOff>9525</xdr:rowOff>
    </xdr:to>
    <xdr:pic>
      <xdr:nvPicPr>
        <xdr:cNvPr id="91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10795</xdr:colOff>
      <xdr:row>94</xdr:row>
      <xdr:rowOff>9525</xdr:rowOff>
    </xdr:to>
    <xdr:pic>
      <xdr:nvPicPr>
        <xdr:cNvPr id="91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10795</xdr:colOff>
      <xdr:row>94</xdr:row>
      <xdr:rowOff>9525</xdr:rowOff>
    </xdr:to>
    <xdr:pic>
      <xdr:nvPicPr>
        <xdr:cNvPr id="91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10795</xdr:colOff>
      <xdr:row>94</xdr:row>
      <xdr:rowOff>9525</xdr:rowOff>
    </xdr:to>
    <xdr:pic>
      <xdr:nvPicPr>
        <xdr:cNvPr id="91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10795</xdr:colOff>
      <xdr:row>94</xdr:row>
      <xdr:rowOff>9525</xdr:rowOff>
    </xdr:to>
    <xdr:pic>
      <xdr:nvPicPr>
        <xdr:cNvPr id="91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10795</xdr:colOff>
      <xdr:row>94</xdr:row>
      <xdr:rowOff>9525</xdr:rowOff>
    </xdr:to>
    <xdr:pic>
      <xdr:nvPicPr>
        <xdr:cNvPr id="91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10795</xdr:colOff>
      <xdr:row>94</xdr:row>
      <xdr:rowOff>9525</xdr:rowOff>
    </xdr:to>
    <xdr:pic>
      <xdr:nvPicPr>
        <xdr:cNvPr id="91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10795</xdr:colOff>
      <xdr:row>94</xdr:row>
      <xdr:rowOff>9525</xdr:rowOff>
    </xdr:to>
    <xdr:pic>
      <xdr:nvPicPr>
        <xdr:cNvPr id="91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10160</xdr:colOff>
      <xdr:row>94</xdr:row>
      <xdr:rowOff>9525</xdr:rowOff>
    </xdr:to>
    <xdr:pic>
      <xdr:nvPicPr>
        <xdr:cNvPr id="91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10160</xdr:colOff>
      <xdr:row>94</xdr:row>
      <xdr:rowOff>9525</xdr:rowOff>
    </xdr:to>
    <xdr:pic>
      <xdr:nvPicPr>
        <xdr:cNvPr id="91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10795</xdr:colOff>
      <xdr:row>94</xdr:row>
      <xdr:rowOff>9525</xdr:rowOff>
    </xdr:to>
    <xdr:pic>
      <xdr:nvPicPr>
        <xdr:cNvPr id="91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10795</xdr:colOff>
      <xdr:row>94</xdr:row>
      <xdr:rowOff>9525</xdr:rowOff>
    </xdr:to>
    <xdr:pic>
      <xdr:nvPicPr>
        <xdr:cNvPr id="91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10795</xdr:colOff>
      <xdr:row>94</xdr:row>
      <xdr:rowOff>9525</xdr:rowOff>
    </xdr:to>
    <xdr:pic>
      <xdr:nvPicPr>
        <xdr:cNvPr id="91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10795</xdr:colOff>
      <xdr:row>94</xdr:row>
      <xdr:rowOff>9525</xdr:rowOff>
    </xdr:to>
    <xdr:pic>
      <xdr:nvPicPr>
        <xdr:cNvPr id="91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10795</xdr:colOff>
      <xdr:row>94</xdr:row>
      <xdr:rowOff>9525</xdr:rowOff>
    </xdr:to>
    <xdr:pic>
      <xdr:nvPicPr>
        <xdr:cNvPr id="91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10795</xdr:colOff>
      <xdr:row>94</xdr:row>
      <xdr:rowOff>9525</xdr:rowOff>
    </xdr:to>
    <xdr:pic>
      <xdr:nvPicPr>
        <xdr:cNvPr id="91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10795</xdr:colOff>
      <xdr:row>94</xdr:row>
      <xdr:rowOff>9525</xdr:rowOff>
    </xdr:to>
    <xdr:pic>
      <xdr:nvPicPr>
        <xdr:cNvPr id="91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10795</xdr:colOff>
      <xdr:row>94</xdr:row>
      <xdr:rowOff>9525</xdr:rowOff>
    </xdr:to>
    <xdr:pic>
      <xdr:nvPicPr>
        <xdr:cNvPr id="91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10160</xdr:colOff>
      <xdr:row>94</xdr:row>
      <xdr:rowOff>9525</xdr:rowOff>
    </xdr:to>
    <xdr:pic>
      <xdr:nvPicPr>
        <xdr:cNvPr id="91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10160</xdr:colOff>
      <xdr:row>94</xdr:row>
      <xdr:rowOff>9525</xdr:rowOff>
    </xdr:to>
    <xdr:pic>
      <xdr:nvPicPr>
        <xdr:cNvPr id="91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10160</xdr:colOff>
      <xdr:row>94</xdr:row>
      <xdr:rowOff>9525</xdr:rowOff>
    </xdr:to>
    <xdr:pic>
      <xdr:nvPicPr>
        <xdr:cNvPr id="91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10795</xdr:colOff>
      <xdr:row>94</xdr:row>
      <xdr:rowOff>9525</xdr:rowOff>
    </xdr:to>
    <xdr:pic>
      <xdr:nvPicPr>
        <xdr:cNvPr id="91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7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10795</xdr:colOff>
      <xdr:row>94</xdr:row>
      <xdr:rowOff>9525</xdr:rowOff>
    </xdr:to>
    <xdr:pic>
      <xdr:nvPicPr>
        <xdr:cNvPr id="917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7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10795</xdr:colOff>
      <xdr:row>94</xdr:row>
      <xdr:rowOff>9525</xdr:rowOff>
    </xdr:to>
    <xdr:pic>
      <xdr:nvPicPr>
        <xdr:cNvPr id="918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8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10795</xdr:colOff>
      <xdr:row>94</xdr:row>
      <xdr:rowOff>9525</xdr:rowOff>
    </xdr:to>
    <xdr:pic>
      <xdr:nvPicPr>
        <xdr:cNvPr id="918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8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10795</xdr:colOff>
      <xdr:row>94</xdr:row>
      <xdr:rowOff>9525</xdr:rowOff>
    </xdr:to>
    <xdr:pic>
      <xdr:nvPicPr>
        <xdr:cNvPr id="918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8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10795</xdr:colOff>
      <xdr:row>94</xdr:row>
      <xdr:rowOff>9525</xdr:rowOff>
    </xdr:to>
    <xdr:pic>
      <xdr:nvPicPr>
        <xdr:cNvPr id="918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8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10795</xdr:colOff>
      <xdr:row>94</xdr:row>
      <xdr:rowOff>9525</xdr:rowOff>
    </xdr:to>
    <xdr:pic>
      <xdr:nvPicPr>
        <xdr:cNvPr id="918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8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10795</xdr:colOff>
      <xdr:row>94</xdr:row>
      <xdr:rowOff>9525</xdr:rowOff>
    </xdr:to>
    <xdr:pic>
      <xdr:nvPicPr>
        <xdr:cNvPr id="919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9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10160</xdr:colOff>
      <xdr:row>94</xdr:row>
      <xdr:rowOff>9525</xdr:rowOff>
    </xdr:to>
    <xdr:pic>
      <xdr:nvPicPr>
        <xdr:cNvPr id="919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10160</xdr:colOff>
      <xdr:row>94</xdr:row>
      <xdr:rowOff>9525</xdr:rowOff>
    </xdr:to>
    <xdr:pic>
      <xdr:nvPicPr>
        <xdr:cNvPr id="91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10795</xdr:colOff>
      <xdr:row>94</xdr:row>
      <xdr:rowOff>9525</xdr:rowOff>
    </xdr:to>
    <xdr:pic>
      <xdr:nvPicPr>
        <xdr:cNvPr id="91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9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10795</xdr:colOff>
      <xdr:row>94</xdr:row>
      <xdr:rowOff>9525</xdr:rowOff>
    </xdr:to>
    <xdr:pic>
      <xdr:nvPicPr>
        <xdr:cNvPr id="919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19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10795</xdr:colOff>
      <xdr:row>94</xdr:row>
      <xdr:rowOff>9525</xdr:rowOff>
    </xdr:to>
    <xdr:pic>
      <xdr:nvPicPr>
        <xdr:cNvPr id="920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20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10795</xdr:colOff>
      <xdr:row>94</xdr:row>
      <xdr:rowOff>9525</xdr:rowOff>
    </xdr:to>
    <xdr:pic>
      <xdr:nvPicPr>
        <xdr:cNvPr id="920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20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10795</xdr:colOff>
      <xdr:row>94</xdr:row>
      <xdr:rowOff>9525</xdr:rowOff>
    </xdr:to>
    <xdr:pic>
      <xdr:nvPicPr>
        <xdr:cNvPr id="920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20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10795</xdr:colOff>
      <xdr:row>94</xdr:row>
      <xdr:rowOff>9525</xdr:rowOff>
    </xdr:to>
    <xdr:pic>
      <xdr:nvPicPr>
        <xdr:cNvPr id="920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20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10795</xdr:colOff>
      <xdr:row>94</xdr:row>
      <xdr:rowOff>9525</xdr:rowOff>
    </xdr:to>
    <xdr:pic>
      <xdr:nvPicPr>
        <xdr:cNvPr id="920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20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10795</xdr:colOff>
      <xdr:row>94</xdr:row>
      <xdr:rowOff>9525</xdr:rowOff>
    </xdr:to>
    <xdr:pic>
      <xdr:nvPicPr>
        <xdr:cNvPr id="921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398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21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2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10160</xdr:colOff>
      <xdr:row>94</xdr:row>
      <xdr:rowOff>9525</xdr:rowOff>
    </xdr:to>
    <xdr:pic>
      <xdr:nvPicPr>
        <xdr:cNvPr id="921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10160</xdr:colOff>
      <xdr:row>94</xdr:row>
      <xdr:rowOff>9525</xdr:rowOff>
    </xdr:to>
    <xdr:pic>
      <xdr:nvPicPr>
        <xdr:cNvPr id="92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10160</xdr:colOff>
      <xdr:row>94</xdr:row>
      <xdr:rowOff>9525</xdr:rowOff>
    </xdr:to>
    <xdr:pic>
      <xdr:nvPicPr>
        <xdr:cNvPr id="92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10160</xdr:colOff>
      <xdr:row>94</xdr:row>
      <xdr:rowOff>9525</xdr:rowOff>
    </xdr:to>
    <xdr:pic>
      <xdr:nvPicPr>
        <xdr:cNvPr id="92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398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9525</xdr:rowOff>
    </xdr:to>
    <xdr:pic>
      <xdr:nvPicPr>
        <xdr:cNvPr id="92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2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1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9525</xdr:rowOff>
    </xdr:to>
    <xdr:pic>
      <xdr:nvPicPr>
        <xdr:cNvPr id="921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2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2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9525</xdr:rowOff>
    </xdr:to>
    <xdr:pic>
      <xdr:nvPicPr>
        <xdr:cNvPr id="92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2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2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9525</xdr:rowOff>
    </xdr:to>
    <xdr:pic>
      <xdr:nvPicPr>
        <xdr:cNvPr id="922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2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2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9525</xdr:rowOff>
    </xdr:to>
    <xdr:pic>
      <xdr:nvPicPr>
        <xdr:cNvPr id="922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2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2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9525</xdr:rowOff>
    </xdr:to>
    <xdr:pic>
      <xdr:nvPicPr>
        <xdr:cNvPr id="922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2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2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9525</xdr:rowOff>
    </xdr:to>
    <xdr:pic>
      <xdr:nvPicPr>
        <xdr:cNvPr id="922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2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3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9525</xdr:rowOff>
    </xdr:to>
    <xdr:pic>
      <xdr:nvPicPr>
        <xdr:cNvPr id="923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2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3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10160</xdr:colOff>
      <xdr:row>95</xdr:row>
      <xdr:rowOff>9525</xdr:rowOff>
    </xdr:to>
    <xdr:pic>
      <xdr:nvPicPr>
        <xdr:cNvPr id="92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3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10160</xdr:colOff>
      <xdr:row>95</xdr:row>
      <xdr:rowOff>9525</xdr:rowOff>
    </xdr:to>
    <xdr:pic>
      <xdr:nvPicPr>
        <xdr:cNvPr id="923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9525</xdr:rowOff>
    </xdr:to>
    <xdr:pic>
      <xdr:nvPicPr>
        <xdr:cNvPr id="92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2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3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9525</xdr:rowOff>
    </xdr:to>
    <xdr:pic>
      <xdr:nvPicPr>
        <xdr:cNvPr id="923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2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4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9525</xdr:rowOff>
    </xdr:to>
    <xdr:pic>
      <xdr:nvPicPr>
        <xdr:cNvPr id="92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2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4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9525</xdr:rowOff>
    </xdr:to>
    <xdr:pic>
      <xdr:nvPicPr>
        <xdr:cNvPr id="924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2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4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9525</xdr:rowOff>
    </xdr:to>
    <xdr:pic>
      <xdr:nvPicPr>
        <xdr:cNvPr id="924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2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4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9525</xdr:rowOff>
    </xdr:to>
    <xdr:pic>
      <xdr:nvPicPr>
        <xdr:cNvPr id="924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2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4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9525</xdr:rowOff>
    </xdr:to>
    <xdr:pic>
      <xdr:nvPicPr>
        <xdr:cNvPr id="924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2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5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9525</xdr:rowOff>
    </xdr:to>
    <xdr:pic>
      <xdr:nvPicPr>
        <xdr:cNvPr id="925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2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5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10160</xdr:colOff>
      <xdr:row>95</xdr:row>
      <xdr:rowOff>9525</xdr:rowOff>
    </xdr:to>
    <xdr:pic>
      <xdr:nvPicPr>
        <xdr:cNvPr id="92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5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10160</xdr:colOff>
      <xdr:row>95</xdr:row>
      <xdr:rowOff>9525</xdr:rowOff>
    </xdr:to>
    <xdr:pic>
      <xdr:nvPicPr>
        <xdr:cNvPr id="925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10160</xdr:colOff>
      <xdr:row>95</xdr:row>
      <xdr:rowOff>9525</xdr:rowOff>
    </xdr:to>
    <xdr:pic>
      <xdr:nvPicPr>
        <xdr:cNvPr id="92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9525</xdr:rowOff>
    </xdr:to>
    <xdr:pic>
      <xdr:nvPicPr>
        <xdr:cNvPr id="92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2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5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9525</xdr:rowOff>
    </xdr:to>
    <xdr:pic>
      <xdr:nvPicPr>
        <xdr:cNvPr id="926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2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6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9525</xdr:rowOff>
    </xdr:to>
    <xdr:pic>
      <xdr:nvPicPr>
        <xdr:cNvPr id="926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2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6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9525</xdr:rowOff>
    </xdr:to>
    <xdr:pic>
      <xdr:nvPicPr>
        <xdr:cNvPr id="926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2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6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9525</xdr:rowOff>
    </xdr:to>
    <xdr:pic>
      <xdr:nvPicPr>
        <xdr:cNvPr id="926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2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6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9525</xdr:rowOff>
    </xdr:to>
    <xdr:pic>
      <xdr:nvPicPr>
        <xdr:cNvPr id="926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2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6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9525</xdr:rowOff>
    </xdr:to>
    <xdr:pic>
      <xdr:nvPicPr>
        <xdr:cNvPr id="927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2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7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9525</xdr:rowOff>
    </xdr:to>
    <xdr:pic>
      <xdr:nvPicPr>
        <xdr:cNvPr id="927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2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7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10160</xdr:colOff>
      <xdr:row>95</xdr:row>
      <xdr:rowOff>9525</xdr:rowOff>
    </xdr:to>
    <xdr:pic>
      <xdr:nvPicPr>
        <xdr:cNvPr id="927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10160</xdr:colOff>
      <xdr:row>95</xdr:row>
      <xdr:rowOff>9525</xdr:rowOff>
    </xdr:to>
    <xdr:pic>
      <xdr:nvPicPr>
        <xdr:cNvPr id="92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9525</xdr:rowOff>
    </xdr:to>
    <xdr:pic>
      <xdr:nvPicPr>
        <xdr:cNvPr id="92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2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7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9525</xdr:rowOff>
    </xdr:to>
    <xdr:pic>
      <xdr:nvPicPr>
        <xdr:cNvPr id="928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2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8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9525</xdr:rowOff>
    </xdr:to>
    <xdr:pic>
      <xdr:nvPicPr>
        <xdr:cNvPr id="928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2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8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9525</xdr:rowOff>
    </xdr:to>
    <xdr:pic>
      <xdr:nvPicPr>
        <xdr:cNvPr id="928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2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8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9525</xdr:rowOff>
    </xdr:to>
    <xdr:pic>
      <xdr:nvPicPr>
        <xdr:cNvPr id="928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2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8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9525</xdr:rowOff>
    </xdr:to>
    <xdr:pic>
      <xdr:nvPicPr>
        <xdr:cNvPr id="928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2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8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9525</xdr:rowOff>
    </xdr:to>
    <xdr:pic>
      <xdr:nvPicPr>
        <xdr:cNvPr id="929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2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9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</xdr:row>
      <xdr:rowOff>0</xdr:rowOff>
    </xdr:from>
    <xdr:to>
      <xdr:col>7</xdr:col>
      <xdr:colOff>10795</xdr:colOff>
      <xdr:row>95</xdr:row>
      <xdr:rowOff>9525</xdr:rowOff>
    </xdr:to>
    <xdr:pic>
      <xdr:nvPicPr>
        <xdr:cNvPr id="929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23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9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10160</xdr:colOff>
      <xdr:row>95</xdr:row>
      <xdr:rowOff>9525</xdr:rowOff>
    </xdr:to>
    <xdr:pic>
      <xdr:nvPicPr>
        <xdr:cNvPr id="929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10160</xdr:colOff>
      <xdr:row>95</xdr:row>
      <xdr:rowOff>9525</xdr:rowOff>
    </xdr:to>
    <xdr:pic>
      <xdr:nvPicPr>
        <xdr:cNvPr id="92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10160</xdr:colOff>
      <xdr:row>95</xdr:row>
      <xdr:rowOff>9525</xdr:rowOff>
    </xdr:to>
    <xdr:pic>
      <xdr:nvPicPr>
        <xdr:cNvPr id="92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10160</xdr:colOff>
      <xdr:row>95</xdr:row>
      <xdr:rowOff>9525</xdr:rowOff>
    </xdr:to>
    <xdr:pic>
      <xdr:nvPicPr>
        <xdr:cNvPr id="92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23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92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0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930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0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930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0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930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0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930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0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930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1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931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1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931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1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10160</xdr:colOff>
      <xdr:row>97</xdr:row>
      <xdr:rowOff>9525</xdr:rowOff>
    </xdr:to>
    <xdr:pic>
      <xdr:nvPicPr>
        <xdr:cNvPr id="93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1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10160</xdr:colOff>
      <xdr:row>97</xdr:row>
      <xdr:rowOff>9525</xdr:rowOff>
    </xdr:to>
    <xdr:pic>
      <xdr:nvPicPr>
        <xdr:cNvPr id="931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93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2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932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2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932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2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932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2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932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2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932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3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933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3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933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3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10160</xdr:colOff>
      <xdr:row>97</xdr:row>
      <xdr:rowOff>9525</xdr:rowOff>
    </xdr:to>
    <xdr:pic>
      <xdr:nvPicPr>
        <xdr:cNvPr id="93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3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10160</xdr:colOff>
      <xdr:row>97</xdr:row>
      <xdr:rowOff>9525</xdr:rowOff>
    </xdr:to>
    <xdr:pic>
      <xdr:nvPicPr>
        <xdr:cNvPr id="933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10160</xdr:colOff>
      <xdr:row>97</xdr:row>
      <xdr:rowOff>9525</xdr:rowOff>
    </xdr:to>
    <xdr:pic>
      <xdr:nvPicPr>
        <xdr:cNvPr id="93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93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4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934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4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934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4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934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4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934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4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935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5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935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5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935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5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10160</xdr:colOff>
      <xdr:row>97</xdr:row>
      <xdr:rowOff>9525</xdr:rowOff>
    </xdr:to>
    <xdr:pic>
      <xdr:nvPicPr>
        <xdr:cNvPr id="93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10160</xdr:colOff>
      <xdr:row>97</xdr:row>
      <xdr:rowOff>9525</xdr:rowOff>
    </xdr:to>
    <xdr:pic>
      <xdr:nvPicPr>
        <xdr:cNvPr id="93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93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6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936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6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936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6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936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6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936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6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937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7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937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7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97</xdr:row>
      <xdr:rowOff>0</xdr:rowOff>
    </xdr:from>
    <xdr:to>
      <xdr:col>7</xdr:col>
      <xdr:colOff>10795</xdr:colOff>
      <xdr:row>97</xdr:row>
      <xdr:rowOff>9525</xdr:rowOff>
    </xdr:to>
    <xdr:pic>
      <xdr:nvPicPr>
        <xdr:cNvPr id="937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474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7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10160</xdr:colOff>
      <xdr:row>97</xdr:row>
      <xdr:rowOff>9525</xdr:rowOff>
    </xdr:to>
    <xdr:pic>
      <xdr:nvPicPr>
        <xdr:cNvPr id="937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10160</xdr:colOff>
      <xdr:row>97</xdr:row>
      <xdr:rowOff>9525</xdr:rowOff>
    </xdr:to>
    <xdr:pic>
      <xdr:nvPicPr>
        <xdr:cNvPr id="93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10160</xdr:colOff>
      <xdr:row>97</xdr:row>
      <xdr:rowOff>9525</xdr:rowOff>
    </xdr:to>
    <xdr:pic>
      <xdr:nvPicPr>
        <xdr:cNvPr id="93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</xdr:row>
      <xdr:rowOff>0</xdr:rowOff>
    </xdr:from>
    <xdr:to>
      <xdr:col>5</xdr:col>
      <xdr:colOff>10160</xdr:colOff>
      <xdr:row>97</xdr:row>
      <xdr:rowOff>9525</xdr:rowOff>
    </xdr:to>
    <xdr:pic>
      <xdr:nvPicPr>
        <xdr:cNvPr id="93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474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10795</xdr:colOff>
      <xdr:row>99</xdr:row>
      <xdr:rowOff>9525</xdr:rowOff>
    </xdr:to>
    <xdr:pic>
      <xdr:nvPicPr>
        <xdr:cNvPr id="93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2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38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10795</xdr:colOff>
      <xdr:row>99</xdr:row>
      <xdr:rowOff>9525</xdr:rowOff>
    </xdr:to>
    <xdr:pic>
      <xdr:nvPicPr>
        <xdr:cNvPr id="938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2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3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10795</xdr:colOff>
      <xdr:row>99</xdr:row>
      <xdr:rowOff>9525</xdr:rowOff>
    </xdr:to>
    <xdr:pic>
      <xdr:nvPicPr>
        <xdr:cNvPr id="93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2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38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10795</xdr:colOff>
      <xdr:row>99</xdr:row>
      <xdr:rowOff>9525</xdr:rowOff>
    </xdr:to>
    <xdr:pic>
      <xdr:nvPicPr>
        <xdr:cNvPr id="938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2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38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10795</xdr:colOff>
      <xdr:row>99</xdr:row>
      <xdr:rowOff>9525</xdr:rowOff>
    </xdr:to>
    <xdr:pic>
      <xdr:nvPicPr>
        <xdr:cNvPr id="938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2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39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10795</xdr:colOff>
      <xdr:row>99</xdr:row>
      <xdr:rowOff>9525</xdr:rowOff>
    </xdr:to>
    <xdr:pic>
      <xdr:nvPicPr>
        <xdr:cNvPr id="939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2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39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10795</xdr:colOff>
      <xdr:row>99</xdr:row>
      <xdr:rowOff>9525</xdr:rowOff>
    </xdr:to>
    <xdr:pic>
      <xdr:nvPicPr>
        <xdr:cNvPr id="939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2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39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10795</xdr:colOff>
      <xdr:row>99</xdr:row>
      <xdr:rowOff>9525</xdr:rowOff>
    </xdr:to>
    <xdr:pic>
      <xdr:nvPicPr>
        <xdr:cNvPr id="939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2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39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3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10160</xdr:colOff>
      <xdr:row>99</xdr:row>
      <xdr:rowOff>9525</xdr:rowOff>
    </xdr:to>
    <xdr:pic>
      <xdr:nvPicPr>
        <xdr:cNvPr id="93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39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10160</xdr:colOff>
      <xdr:row>99</xdr:row>
      <xdr:rowOff>9525</xdr:rowOff>
    </xdr:to>
    <xdr:pic>
      <xdr:nvPicPr>
        <xdr:cNvPr id="940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10795</xdr:colOff>
      <xdr:row>99</xdr:row>
      <xdr:rowOff>9525</xdr:rowOff>
    </xdr:to>
    <xdr:pic>
      <xdr:nvPicPr>
        <xdr:cNvPr id="94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2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10795</xdr:colOff>
      <xdr:row>99</xdr:row>
      <xdr:rowOff>9525</xdr:rowOff>
    </xdr:to>
    <xdr:pic>
      <xdr:nvPicPr>
        <xdr:cNvPr id="940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2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10795</xdr:colOff>
      <xdr:row>99</xdr:row>
      <xdr:rowOff>9525</xdr:rowOff>
    </xdr:to>
    <xdr:pic>
      <xdr:nvPicPr>
        <xdr:cNvPr id="94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2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0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10795</xdr:colOff>
      <xdr:row>99</xdr:row>
      <xdr:rowOff>9525</xdr:rowOff>
    </xdr:to>
    <xdr:pic>
      <xdr:nvPicPr>
        <xdr:cNvPr id="940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2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0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10795</xdr:colOff>
      <xdr:row>99</xdr:row>
      <xdr:rowOff>9525</xdr:rowOff>
    </xdr:to>
    <xdr:pic>
      <xdr:nvPicPr>
        <xdr:cNvPr id="940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2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1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10795</xdr:colOff>
      <xdr:row>99</xdr:row>
      <xdr:rowOff>9525</xdr:rowOff>
    </xdr:to>
    <xdr:pic>
      <xdr:nvPicPr>
        <xdr:cNvPr id="941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2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1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10795</xdr:colOff>
      <xdr:row>99</xdr:row>
      <xdr:rowOff>9525</xdr:rowOff>
    </xdr:to>
    <xdr:pic>
      <xdr:nvPicPr>
        <xdr:cNvPr id="941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2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1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10795</xdr:colOff>
      <xdr:row>99</xdr:row>
      <xdr:rowOff>9525</xdr:rowOff>
    </xdr:to>
    <xdr:pic>
      <xdr:nvPicPr>
        <xdr:cNvPr id="941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2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1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10160</xdr:colOff>
      <xdr:row>99</xdr:row>
      <xdr:rowOff>9525</xdr:rowOff>
    </xdr:to>
    <xdr:pic>
      <xdr:nvPicPr>
        <xdr:cNvPr id="941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1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10160</xdr:colOff>
      <xdr:row>99</xdr:row>
      <xdr:rowOff>9525</xdr:rowOff>
    </xdr:to>
    <xdr:pic>
      <xdr:nvPicPr>
        <xdr:cNvPr id="942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10160</xdr:colOff>
      <xdr:row>99</xdr:row>
      <xdr:rowOff>9525</xdr:rowOff>
    </xdr:to>
    <xdr:pic>
      <xdr:nvPicPr>
        <xdr:cNvPr id="94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10795</xdr:colOff>
      <xdr:row>99</xdr:row>
      <xdr:rowOff>9525</xdr:rowOff>
    </xdr:to>
    <xdr:pic>
      <xdr:nvPicPr>
        <xdr:cNvPr id="94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2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2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10795</xdr:colOff>
      <xdr:row>99</xdr:row>
      <xdr:rowOff>9525</xdr:rowOff>
    </xdr:to>
    <xdr:pic>
      <xdr:nvPicPr>
        <xdr:cNvPr id="942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2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10795</xdr:colOff>
      <xdr:row>99</xdr:row>
      <xdr:rowOff>9525</xdr:rowOff>
    </xdr:to>
    <xdr:pic>
      <xdr:nvPicPr>
        <xdr:cNvPr id="94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2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2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10795</xdr:colOff>
      <xdr:row>99</xdr:row>
      <xdr:rowOff>9525</xdr:rowOff>
    </xdr:to>
    <xdr:pic>
      <xdr:nvPicPr>
        <xdr:cNvPr id="942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2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2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10795</xdr:colOff>
      <xdr:row>99</xdr:row>
      <xdr:rowOff>9525</xdr:rowOff>
    </xdr:to>
    <xdr:pic>
      <xdr:nvPicPr>
        <xdr:cNvPr id="943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2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3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10795</xdr:colOff>
      <xdr:row>99</xdr:row>
      <xdr:rowOff>9525</xdr:rowOff>
    </xdr:to>
    <xdr:pic>
      <xdr:nvPicPr>
        <xdr:cNvPr id="943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2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3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10795</xdr:colOff>
      <xdr:row>99</xdr:row>
      <xdr:rowOff>9525</xdr:rowOff>
    </xdr:to>
    <xdr:pic>
      <xdr:nvPicPr>
        <xdr:cNvPr id="943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2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3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10795</xdr:colOff>
      <xdr:row>99</xdr:row>
      <xdr:rowOff>9525</xdr:rowOff>
    </xdr:to>
    <xdr:pic>
      <xdr:nvPicPr>
        <xdr:cNvPr id="943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2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3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10160</xdr:colOff>
      <xdr:row>99</xdr:row>
      <xdr:rowOff>9525</xdr:rowOff>
    </xdr:to>
    <xdr:pic>
      <xdr:nvPicPr>
        <xdr:cNvPr id="94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4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10160</xdr:colOff>
      <xdr:row>99</xdr:row>
      <xdr:rowOff>9525</xdr:rowOff>
    </xdr:to>
    <xdr:pic>
      <xdr:nvPicPr>
        <xdr:cNvPr id="94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10795</xdr:colOff>
      <xdr:row>99</xdr:row>
      <xdr:rowOff>9525</xdr:rowOff>
    </xdr:to>
    <xdr:pic>
      <xdr:nvPicPr>
        <xdr:cNvPr id="94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2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10795</xdr:colOff>
      <xdr:row>99</xdr:row>
      <xdr:rowOff>9525</xdr:rowOff>
    </xdr:to>
    <xdr:pic>
      <xdr:nvPicPr>
        <xdr:cNvPr id="944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2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10795</xdr:colOff>
      <xdr:row>99</xdr:row>
      <xdr:rowOff>9525</xdr:rowOff>
    </xdr:to>
    <xdr:pic>
      <xdr:nvPicPr>
        <xdr:cNvPr id="94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2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4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10795</xdr:colOff>
      <xdr:row>99</xdr:row>
      <xdr:rowOff>9525</xdr:rowOff>
    </xdr:to>
    <xdr:pic>
      <xdr:nvPicPr>
        <xdr:cNvPr id="944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2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4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10795</xdr:colOff>
      <xdr:row>99</xdr:row>
      <xdr:rowOff>9525</xdr:rowOff>
    </xdr:to>
    <xdr:pic>
      <xdr:nvPicPr>
        <xdr:cNvPr id="945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2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5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10795</xdr:colOff>
      <xdr:row>99</xdr:row>
      <xdr:rowOff>9525</xdr:rowOff>
    </xdr:to>
    <xdr:pic>
      <xdr:nvPicPr>
        <xdr:cNvPr id="945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2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5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10795</xdr:colOff>
      <xdr:row>99</xdr:row>
      <xdr:rowOff>9525</xdr:rowOff>
    </xdr:to>
    <xdr:pic>
      <xdr:nvPicPr>
        <xdr:cNvPr id="945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2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5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10795</xdr:colOff>
      <xdr:row>99</xdr:row>
      <xdr:rowOff>9525</xdr:rowOff>
    </xdr:to>
    <xdr:pic>
      <xdr:nvPicPr>
        <xdr:cNvPr id="945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25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5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10160</xdr:colOff>
      <xdr:row>99</xdr:row>
      <xdr:rowOff>9525</xdr:rowOff>
    </xdr:to>
    <xdr:pic>
      <xdr:nvPicPr>
        <xdr:cNvPr id="945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10160</xdr:colOff>
      <xdr:row>99</xdr:row>
      <xdr:rowOff>9525</xdr:rowOff>
    </xdr:to>
    <xdr:pic>
      <xdr:nvPicPr>
        <xdr:cNvPr id="946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10160</xdr:colOff>
      <xdr:row>99</xdr:row>
      <xdr:rowOff>9525</xdr:rowOff>
    </xdr:to>
    <xdr:pic>
      <xdr:nvPicPr>
        <xdr:cNvPr id="94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99</xdr:row>
      <xdr:rowOff>0</xdr:rowOff>
    </xdr:from>
    <xdr:to>
      <xdr:col>5</xdr:col>
      <xdr:colOff>10160</xdr:colOff>
      <xdr:row>99</xdr:row>
      <xdr:rowOff>9525</xdr:rowOff>
    </xdr:to>
    <xdr:pic>
      <xdr:nvPicPr>
        <xdr:cNvPr id="94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25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4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4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46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46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46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46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46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47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47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47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47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47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47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47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47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47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4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10160</xdr:colOff>
      <xdr:row>100</xdr:row>
      <xdr:rowOff>9525</xdr:rowOff>
    </xdr:to>
    <xdr:pic>
      <xdr:nvPicPr>
        <xdr:cNvPr id="948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48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10160</xdr:colOff>
      <xdr:row>100</xdr:row>
      <xdr:rowOff>9525</xdr:rowOff>
    </xdr:to>
    <xdr:pic>
      <xdr:nvPicPr>
        <xdr:cNvPr id="948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4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4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48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48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48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48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48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49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49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49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49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49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49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49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49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49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4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10160</xdr:colOff>
      <xdr:row>100</xdr:row>
      <xdr:rowOff>9525</xdr:rowOff>
    </xdr:to>
    <xdr:pic>
      <xdr:nvPicPr>
        <xdr:cNvPr id="950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50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10160</xdr:colOff>
      <xdr:row>100</xdr:row>
      <xdr:rowOff>9525</xdr:rowOff>
    </xdr:to>
    <xdr:pic>
      <xdr:nvPicPr>
        <xdr:cNvPr id="950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10160</xdr:colOff>
      <xdr:row>100</xdr:row>
      <xdr:rowOff>9525</xdr:rowOff>
    </xdr:to>
    <xdr:pic>
      <xdr:nvPicPr>
        <xdr:cNvPr id="95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10795</xdr:colOff>
      <xdr:row>103</xdr:row>
      <xdr:rowOff>9525</xdr:rowOff>
    </xdr:to>
    <xdr:pic>
      <xdr:nvPicPr>
        <xdr:cNvPr id="95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2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10160</xdr:colOff>
      <xdr:row>103</xdr:row>
      <xdr:rowOff>9525</xdr:rowOff>
    </xdr:to>
    <xdr:pic>
      <xdr:nvPicPr>
        <xdr:cNvPr id="950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2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10795</xdr:colOff>
      <xdr:row>103</xdr:row>
      <xdr:rowOff>9525</xdr:rowOff>
    </xdr:to>
    <xdr:pic>
      <xdr:nvPicPr>
        <xdr:cNvPr id="950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2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10160</xdr:colOff>
      <xdr:row>103</xdr:row>
      <xdr:rowOff>9525</xdr:rowOff>
    </xdr:to>
    <xdr:pic>
      <xdr:nvPicPr>
        <xdr:cNvPr id="950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2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10795</xdr:colOff>
      <xdr:row>103</xdr:row>
      <xdr:rowOff>9525</xdr:rowOff>
    </xdr:to>
    <xdr:pic>
      <xdr:nvPicPr>
        <xdr:cNvPr id="950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2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10160</xdr:colOff>
      <xdr:row>103</xdr:row>
      <xdr:rowOff>9525</xdr:rowOff>
    </xdr:to>
    <xdr:pic>
      <xdr:nvPicPr>
        <xdr:cNvPr id="950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2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10795</xdr:colOff>
      <xdr:row>103</xdr:row>
      <xdr:rowOff>9525</xdr:rowOff>
    </xdr:to>
    <xdr:pic>
      <xdr:nvPicPr>
        <xdr:cNvPr id="951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2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10160</xdr:colOff>
      <xdr:row>103</xdr:row>
      <xdr:rowOff>9525</xdr:rowOff>
    </xdr:to>
    <xdr:pic>
      <xdr:nvPicPr>
        <xdr:cNvPr id="951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2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10795</xdr:colOff>
      <xdr:row>103</xdr:row>
      <xdr:rowOff>9525</xdr:rowOff>
    </xdr:to>
    <xdr:pic>
      <xdr:nvPicPr>
        <xdr:cNvPr id="951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2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10160</xdr:colOff>
      <xdr:row>103</xdr:row>
      <xdr:rowOff>9525</xdr:rowOff>
    </xdr:to>
    <xdr:pic>
      <xdr:nvPicPr>
        <xdr:cNvPr id="951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2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10795</xdr:colOff>
      <xdr:row>103</xdr:row>
      <xdr:rowOff>9525</xdr:rowOff>
    </xdr:to>
    <xdr:pic>
      <xdr:nvPicPr>
        <xdr:cNvPr id="951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2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10160</xdr:colOff>
      <xdr:row>103</xdr:row>
      <xdr:rowOff>9525</xdr:rowOff>
    </xdr:to>
    <xdr:pic>
      <xdr:nvPicPr>
        <xdr:cNvPr id="951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2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10795</xdr:colOff>
      <xdr:row>103</xdr:row>
      <xdr:rowOff>9525</xdr:rowOff>
    </xdr:to>
    <xdr:pic>
      <xdr:nvPicPr>
        <xdr:cNvPr id="951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2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10160</xdr:colOff>
      <xdr:row>103</xdr:row>
      <xdr:rowOff>9525</xdr:rowOff>
    </xdr:to>
    <xdr:pic>
      <xdr:nvPicPr>
        <xdr:cNvPr id="951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2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10795</xdr:colOff>
      <xdr:row>103</xdr:row>
      <xdr:rowOff>9525</xdr:rowOff>
    </xdr:to>
    <xdr:pic>
      <xdr:nvPicPr>
        <xdr:cNvPr id="951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2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10160</xdr:colOff>
      <xdr:row>103</xdr:row>
      <xdr:rowOff>9525</xdr:rowOff>
    </xdr:to>
    <xdr:pic>
      <xdr:nvPicPr>
        <xdr:cNvPr id="951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2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10160</xdr:colOff>
      <xdr:row>103</xdr:row>
      <xdr:rowOff>9525</xdr:rowOff>
    </xdr:to>
    <xdr:pic>
      <xdr:nvPicPr>
        <xdr:cNvPr id="95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2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103</xdr:row>
      <xdr:rowOff>0</xdr:rowOff>
    </xdr:from>
    <xdr:to>
      <xdr:col>5</xdr:col>
      <xdr:colOff>10160</xdr:colOff>
      <xdr:row>103</xdr:row>
      <xdr:rowOff>9525</xdr:rowOff>
    </xdr:to>
    <xdr:pic>
      <xdr:nvPicPr>
        <xdr:cNvPr id="95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2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10160</xdr:colOff>
      <xdr:row>103</xdr:row>
      <xdr:rowOff>9525</xdr:rowOff>
    </xdr:to>
    <xdr:pic>
      <xdr:nvPicPr>
        <xdr:cNvPr id="952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2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103</xdr:row>
      <xdr:rowOff>0</xdr:rowOff>
    </xdr:from>
    <xdr:to>
      <xdr:col>5</xdr:col>
      <xdr:colOff>10160</xdr:colOff>
      <xdr:row>103</xdr:row>
      <xdr:rowOff>9525</xdr:rowOff>
    </xdr:to>
    <xdr:pic>
      <xdr:nvPicPr>
        <xdr:cNvPr id="952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2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10795</xdr:colOff>
      <xdr:row>103</xdr:row>
      <xdr:rowOff>9525</xdr:rowOff>
    </xdr:to>
    <xdr:pic>
      <xdr:nvPicPr>
        <xdr:cNvPr id="95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2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10160</xdr:colOff>
      <xdr:row>103</xdr:row>
      <xdr:rowOff>9525</xdr:rowOff>
    </xdr:to>
    <xdr:pic>
      <xdr:nvPicPr>
        <xdr:cNvPr id="952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2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10795</xdr:colOff>
      <xdr:row>103</xdr:row>
      <xdr:rowOff>9525</xdr:rowOff>
    </xdr:to>
    <xdr:pic>
      <xdr:nvPicPr>
        <xdr:cNvPr id="952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2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10160</xdr:colOff>
      <xdr:row>103</xdr:row>
      <xdr:rowOff>9525</xdr:rowOff>
    </xdr:to>
    <xdr:pic>
      <xdr:nvPicPr>
        <xdr:cNvPr id="952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2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10795</xdr:colOff>
      <xdr:row>103</xdr:row>
      <xdr:rowOff>9525</xdr:rowOff>
    </xdr:to>
    <xdr:pic>
      <xdr:nvPicPr>
        <xdr:cNvPr id="952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2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10160</xdr:colOff>
      <xdr:row>103</xdr:row>
      <xdr:rowOff>9525</xdr:rowOff>
    </xdr:to>
    <xdr:pic>
      <xdr:nvPicPr>
        <xdr:cNvPr id="952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2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10795</xdr:colOff>
      <xdr:row>103</xdr:row>
      <xdr:rowOff>9525</xdr:rowOff>
    </xdr:to>
    <xdr:pic>
      <xdr:nvPicPr>
        <xdr:cNvPr id="953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2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10160</xdr:colOff>
      <xdr:row>103</xdr:row>
      <xdr:rowOff>9525</xdr:rowOff>
    </xdr:to>
    <xdr:pic>
      <xdr:nvPicPr>
        <xdr:cNvPr id="953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2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10795</xdr:colOff>
      <xdr:row>103</xdr:row>
      <xdr:rowOff>9525</xdr:rowOff>
    </xdr:to>
    <xdr:pic>
      <xdr:nvPicPr>
        <xdr:cNvPr id="953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2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10160</xdr:colOff>
      <xdr:row>103</xdr:row>
      <xdr:rowOff>9525</xdr:rowOff>
    </xdr:to>
    <xdr:pic>
      <xdr:nvPicPr>
        <xdr:cNvPr id="953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2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10795</xdr:colOff>
      <xdr:row>103</xdr:row>
      <xdr:rowOff>9525</xdr:rowOff>
    </xdr:to>
    <xdr:pic>
      <xdr:nvPicPr>
        <xdr:cNvPr id="953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2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10160</xdr:colOff>
      <xdr:row>103</xdr:row>
      <xdr:rowOff>9525</xdr:rowOff>
    </xdr:to>
    <xdr:pic>
      <xdr:nvPicPr>
        <xdr:cNvPr id="953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2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10795</xdr:colOff>
      <xdr:row>103</xdr:row>
      <xdr:rowOff>9525</xdr:rowOff>
    </xdr:to>
    <xdr:pic>
      <xdr:nvPicPr>
        <xdr:cNvPr id="953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2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10160</xdr:colOff>
      <xdr:row>103</xdr:row>
      <xdr:rowOff>9525</xdr:rowOff>
    </xdr:to>
    <xdr:pic>
      <xdr:nvPicPr>
        <xdr:cNvPr id="953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2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103</xdr:row>
      <xdr:rowOff>0</xdr:rowOff>
    </xdr:from>
    <xdr:to>
      <xdr:col>7</xdr:col>
      <xdr:colOff>10795</xdr:colOff>
      <xdr:row>103</xdr:row>
      <xdr:rowOff>9525</xdr:rowOff>
    </xdr:to>
    <xdr:pic>
      <xdr:nvPicPr>
        <xdr:cNvPr id="953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2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10160</xdr:colOff>
      <xdr:row>103</xdr:row>
      <xdr:rowOff>9525</xdr:rowOff>
    </xdr:to>
    <xdr:pic>
      <xdr:nvPicPr>
        <xdr:cNvPr id="953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2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10160</xdr:colOff>
      <xdr:row>103</xdr:row>
      <xdr:rowOff>9525</xdr:rowOff>
    </xdr:to>
    <xdr:pic>
      <xdr:nvPicPr>
        <xdr:cNvPr id="95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2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103</xdr:row>
      <xdr:rowOff>0</xdr:rowOff>
    </xdr:from>
    <xdr:to>
      <xdr:col>5</xdr:col>
      <xdr:colOff>10160</xdr:colOff>
      <xdr:row>103</xdr:row>
      <xdr:rowOff>9525</xdr:rowOff>
    </xdr:to>
    <xdr:pic>
      <xdr:nvPicPr>
        <xdr:cNvPr id="954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2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10160</xdr:colOff>
      <xdr:row>103</xdr:row>
      <xdr:rowOff>9525</xdr:rowOff>
    </xdr:to>
    <xdr:pic>
      <xdr:nvPicPr>
        <xdr:cNvPr id="954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2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103</xdr:row>
      <xdr:rowOff>0</xdr:rowOff>
    </xdr:from>
    <xdr:to>
      <xdr:col>5</xdr:col>
      <xdr:colOff>10160</xdr:colOff>
      <xdr:row>103</xdr:row>
      <xdr:rowOff>9525</xdr:rowOff>
    </xdr:to>
    <xdr:pic>
      <xdr:nvPicPr>
        <xdr:cNvPr id="954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2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103</xdr:row>
      <xdr:rowOff>0</xdr:rowOff>
    </xdr:from>
    <xdr:to>
      <xdr:col>5</xdr:col>
      <xdr:colOff>10160</xdr:colOff>
      <xdr:row>103</xdr:row>
      <xdr:rowOff>9525</xdr:rowOff>
    </xdr:to>
    <xdr:pic>
      <xdr:nvPicPr>
        <xdr:cNvPr id="95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2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10795</xdr:colOff>
      <xdr:row>106</xdr:row>
      <xdr:rowOff>9525</xdr:rowOff>
    </xdr:to>
    <xdr:pic>
      <xdr:nvPicPr>
        <xdr:cNvPr id="95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0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10160</xdr:colOff>
      <xdr:row>106</xdr:row>
      <xdr:rowOff>9525</xdr:rowOff>
    </xdr:to>
    <xdr:pic>
      <xdr:nvPicPr>
        <xdr:cNvPr id="95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0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10795</xdr:colOff>
      <xdr:row>106</xdr:row>
      <xdr:rowOff>9525</xdr:rowOff>
    </xdr:to>
    <xdr:pic>
      <xdr:nvPicPr>
        <xdr:cNvPr id="954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0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10160</xdr:colOff>
      <xdr:row>106</xdr:row>
      <xdr:rowOff>9525</xdr:rowOff>
    </xdr:to>
    <xdr:pic>
      <xdr:nvPicPr>
        <xdr:cNvPr id="954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0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10795</xdr:colOff>
      <xdr:row>106</xdr:row>
      <xdr:rowOff>9525</xdr:rowOff>
    </xdr:to>
    <xdr:pic>
      <xdr:nvPicPr>
        <xdr:cNvPr id="95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0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10160</xdr:colOff>
      <xdr:row>106</xdr:row>
      <xdr:rowOff>9525</xdr:rowOff>
    </xdr:to>
    <xdr:pic>
      <xdr:nvPicPr>
        <xdr:cNvPr id="955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0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10795</xdr:colOff>
      <xdr:row>106</xdr:row>
      <xdr:rowOff>9525</xdr:rowOff>
    </xdr:to>
    <xdr:pic>
      <xdr:nvPicPr>
        <xdr:cNvPr id="955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0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10160</xdr:colOff>
      <xdr:row>106</xdr:row>
      <xdr:rowOff>9525</xdr:rowOff>
    </xdr:to>
    <xdr:pic>
      <xdr:nvPicPr>
        <xdr:cNvPr id="955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0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10795</xdr:colOff>
      <xdr:row>106</xdr:row>
      <xdr:rowOff>9525</xdr:rowOff>
    </xdr:to>
    <xdr:pic>
      <xdr:nvPicPr>
        <xdr:cNvPr id="955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0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10160</xdr:colOff>
      <xdr:row>106</xdr:row>
      <xdr:rowOff>9525</xdr:rowOff>
    </xdr:to>
    <xdr:pic>
      <xdr:nvPicPr>
        <xdr:cNvPr id="955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0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10795</xdr:colOff>
      <xdr:row>106</xdr:row>
      <xdr:rowOff>9525</xdr:rowOff>
    </xdr:to>
    <xdr:pic>
      <xdr:nvPicPr>
        <xdr:cNvPr id="955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0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10160</xdr:colOff>
      <xdr:row>106</xdr:row>
      <xdr:rowOff>9525</xdr:rowOff>
    </xdr:to>
    <xdr:pic>
      <xdr:nvPicPr>
        <xdr:cNvPr id="955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0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10795</xdr:colOff>
      <xdr:row>106</xdr:row>
      <xdr:rowOff>9525</xdr:rowOff>
    </xdr:to>
    <xdr:pic>
      <xdr:nvPicPr>
        <xdr:cNvPr id="955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0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10160</xdr:colOff>
      <xdr:row>106</xdr:row>
      <xdr:rowOff>9525</xdr:rowOff>
    </xdr:to>
    <xdr:pic>
      <xdr:nvPicPr>
        <xdr:cNvPr id="955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0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10795</xdr:colOff>
      <xdr:row>106</xdr:row>
      <xdr:rowOff>9525</xdr:rowOff>
    </xdr:to>
    <xdr:pic>
      <xdr:nvPicPr>
        <xdr:cNvPr id="955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0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10160</xdr:colOff>
      <xdr:row>106</xdr:row>
      <xdr:rowOff>9525</xdr:rowOff>
    </xdr:to>
    <xdr:pic>
      <xdr:nvPicPr>
        <xdr:cNvPr id="956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0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10160</xdr:colOff>
      <xdr:row>106</xdr:row>
      <xdr:rowOff>9525</xdr:rowOff>
    </xdr:to>
    <xdr:pic>
      <xdr:nvPicPr>
        <xdr:cNvPr id="95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0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106</xdr:row>
      <xdr:rowOff>0</xdr:rowOff>
    </xdr:from>
    <xdr:to>
      <xdr:col>5</xdr:col>
      <xdr:colOff>10160</xdr:colOff>
      <xdr:row>106</xdr:row>
      <xdr:rowOff>9525</xdr:rowOff>
    </xdr:to>
    <xdr:pic>
      <xdr:nvPicPr>
        <xdr:cNvPr id="956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0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10160</xdr:colOff>
      <xdr:row>106</xdr:row>
      <xdr:rowOff>9525</xdr:rowOff>
    </xdr:to>
    <xdr:pic>
      <xdr:nvPicPr>
        <xdr:cNvPr id="956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0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106</xdr:row>
      <xdr:rowOff>0</xdr:rowOff>
    </xdr:from>
    <xdr:to>
      <xdr:col>5</xdr:col>
      <xdr:colOff>10160</xdr:colOff>
      <xdr:row>106</xdr:row>
      <xdr:rowOff>9525</xdr:rowOff>
    </xdr:to>
    <xdr:pic>
      <xdr:nvPicPr>
        <xdr:cNvPr id="956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0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10795</xdr:colOff>
      <xdr:row>106</xdr:row>
      <xdr:rowOff>9525</xdr:rowOff>
    </xdr:to>
    <xdr:pic>
      <xdr:nvPicPr>
        <xdr:cNvPr id="95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0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10160</xdr:colOff>
      <xdr:row>106</xdr:row>
      <xdr:rowOff>9525</xdr:rowOff>
    </xdr:to>
    <xdr:pic>
      <xdr:nvPicPr>
        <xdr:cNvPr id="95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0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10795</xdr:colOff>
      <xdr:row>106</xdr:row>
      <xdr:rowOff>9525</xdr:rowOff>
    </xdr:to>
    <xdr:pic>
      <xdr:nvPicPr>
        <xdr:cNvPr id="956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0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10160</xdr:colOff>
      <xdr:row>106</xdr:row>
      <xdr:rowOff>9525</xdr:rowOff>
    </xdr:to>
    <xdr:pic>
      <xdr:nvPicPr>
        <xdr:cNvPr id="95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0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10795</xdr:colOff>
      <xdr:row>106</xdr:row>
      <xdr:rowOff>9525</xdr:rowOff>
    </xdr:to>
    <xdr:pic>
      <xdr:nvPicPr>
        <xdr:cNvPr id="95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0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10160</xdr:colOff>
      <xdr:row>106</xdr:row>
      <xdr:rowOff>9525</xdr:rowOff>
    </xdr:to>
    <xdr:pic>
      <xdr:nvPicPr>
        <xdr:cNvPr id="957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0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10795</xdr:colOff>
      <xdr:row>106</xdr:row>
      <xdr:rowOff>9525</xdr:rowOff>
    </xdr:to>
    <xdr:pic>
      <xdr:nvPicPr>
        <xdr:cNvPr id="957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0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10160</xdr:colOff>
      <xdr:row>106</xdr:row>
      <xdr:rowOff>9525</xdr:rowOff>
    </xdr:to>
    <xdr:pic>
      <xdr:nvPicPr>
        <xdr:cNvPr id="957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0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10795</xdr:colOff>
      <xdr:row>106</xdr:row>
      <xdr:rowOff>9525</xdr:rowOff>
    </xdr:to>
    <xdr:pic>
      <xdr:nvPicPr>
        <xdr:cNvPr id="957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0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10160</xdr:colOff>
      <xdr:row>106</xdr:row>
      <xdr:rowOff>9525</xdr:rowOff>
    </xdr:to>
    <xdr:pic>
      <xdr:nvPicPr>
        <xdr:cNvPr id="957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0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10795</xdr:colOff>
      <xdr:row>106</xdr:row>
      <xdr:rowOff>9525</xdr:rowOff>
    </xdr:to>
    <xdr:pic>
      <xdr:nvPicPr>
        <xdr:cNvPr id="957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0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10160</xdr:colOff>
      <xdr:row>106</xdr:row>
      <xdr:rowOff>9525</xdr:rowOff>
    </xdr:to>
    <xdr:pic>
      <xdr:nvPicPr>
        <xdr:cNvPr id="957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0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10795</xdr:colOff>
      <xdr:row>106</xdr:row>
      <xdr:rowOff>9525</xdr:rowOff>
    </xdr:to>
    <xdr:pic>
      <xdr:nvPicPr>
        <xdr:cNvPr id="957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0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10160</xdr:colOff>
      <xdr:row>106</xdr:row>
      <xdr:rowOff>9525</xdr:rowOff>
    </xdr:to>
    <xdr:pic>
      <xdr:nvPicPr>
        <xdr:cNvPr id="957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0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106</xdr:row>
      <xdr:rowOff>0</xdr:rowOff>
    </xdr:from>
    <xdr:to>
      <xdr:col>7</xdr:col>
      <xdr:colOff>10795</xdr:colOff>
      <xdr:row>106</xdr:row>
      <xdr:rowOff>9525</xdr:rowOff>
    </xdr:to>
    <xdr:pic>
      <xdr:nvPicPr>
        <xdr:cNvPr id="957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0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10160</xdr:colOff>
      <xdr:row>106</xdr:row>
      <xdr:rowOff>9525</xdr:rowOff>
    </xdr:to>
    <xdr:pic>
      <xdr:nvPicPr>
        <xdr:cNvPr id="958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0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10160</xdr:colOff>
      <xdr:row>106</xdr:row>
      <xdr:rowOff>9525</xdr:rowOff>
    </xdr:to>
    <xdr:pic>
      <xdr:nvPicPr>
        <xdr:cNvPr id="95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0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106</xdr:row>
      <xdr:rowOff>0</xdr:rowOff>
    </xdr:from>
    <xdr:to>
      <xdr:col>5</xdr:col>
      <xdr:colOff>10160</xdr:colOff>
      <xdr:row>106</xdr:row>
      <xdr:rowOff>9525</xdr:rowOff>
    </xdr:to>
    <xdr:pic>
      <xdr:nvPicPr>
        <xdr:cNvPr id="958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0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10160</xdr:colOff>
      <xdr:row>106</xdr:row>
      <xdr:rowOff>9525</xdr:rowOff>
    </xdr:to>
    <xdr:pic>
      <xdr:nvPicPr>
        <xdr:cNvPr id="958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0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106</xdr:row>
      <xdr:rowOff>0</xdr:rowOff>
    </xdr:from>
    <xdr:to>
      <xdr:col>5</xdr:col>
      <xdr:colOff>10160</xdr:colOff>
      <xdr:row>106</xdr:row>
      <xdr:rowOff>9525</xdr:rowOff>
    </xdr:to>
    <xdr:pic>
      <xdr:nvPicPr>
        <xdr:cNvPr id="958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0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106</xdr:row>
      <xdr:rowOff>0</xdr:rowOff>
    </xdr:from>
    <xdr:to>
      <xdr:col>5</xdr:col>
      <xdr:colOff>10160</xdr:colOff>
      <xdr:row>106</xdr:row>
      <xdr:rowOff>9525</xdr:rowOff>
    </xdr:to>
    <xdr:pic>
      <xdr:nvPicPr>
        <xdr:cNvPr id="95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0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95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958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958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95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95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959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959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959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959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959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959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959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959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959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960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960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96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10160</xdr:colOff>
      <xdr:row>109</xdr:row>
      <xdr:rowOff>9525</xdr:rowOff>
    </xdr:to>
    <xdr:pic>
      <xdr:nvPicPr>
        <xdr:cNvPr id="96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96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10160</xdr:colOff>
      <xdr:row>109</xdr:row>
      <xdr:rowOff>9525</xdr:rowOff>
    </xdr:to>
    <xdr:pic>
      <xdr:nvPicPr>
        <xdr:cNvPr id="96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96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96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960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96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96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961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961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961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961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961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961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961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961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961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962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962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96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10160</xdr:colOff>
      <xdr:row>109</xdr:row>
      <xdr:rowOff>9525</xdr:rowOff>
    </xdr:to>
    <xdr:pic>
      <xdr:nvPicPr>
        <xdr:cNvPr id="962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962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10160</xdr:colOff>
      <xdr:row>109</xdr:row>
      <xdr:rowOff>9525</xdr:rowOff>
    </xdr:to>
    <xdr:pic>
      <xdr:nvPicPr>
        <xdr:cNvPr id="96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10160</xdr:colOff>
      <xdr:row>109</xdr:row>
      <xdr:rowOff>9525</xdr:rowOff>
    </xdr:to>
    <xdr:pic>
      <xdr:nvPicPr>
        <xdr:cNvPr id="96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96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96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962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96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96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96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96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96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96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96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96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96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96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96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96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96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96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10160</xdr:colOff>
      <xdr:row>112</xdr:row>
      <xdr:rowOff>9525</xdr:rowOff>
    </xdr:to>
    <xdr:pic>
      <xdr:nvPicPr>
        <xdr:cNvPr id="96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96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10160</xdr:colOff>
      <xdr:row>112</xdr:row>
      <xdr:rowOff>9525</xdr:rowOff>
    </xdr:to>
    <xdr:pic>
      <xdr:nvPicPr>
        <xdr:cNvPr id="96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96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96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964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96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96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965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965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965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965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965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965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965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965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966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966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966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96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10160</xdr:colOff>
      <xdr:row>112</xdr:row>
      <xdr:rowOff>9525</xdr:rowOff>
    </xdr:to>
    <xdr:pic>
      <xdr:nvPicPr>
        <xdr:cNvPr id="96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96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10160</xdr:colOff>
      <xdr:row>112</xdr:row>
      <xdr:rowOff>9525</xdr:rowOff>
    </xdr:to>
    <xdr:pic>
      <xdr:nvPicPr>
        <xdr:cNvPr id="96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10160</xdr:colOff>
      <xdr:row>112</xdr:row>
      <xdr:rowOff>9525</xdr:rowOff>
    </xdr:to>
    <xdr:pic>
      <xdr:nvPicPr>
        <xdr:cNvPr id="96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10795</xdr:colOff>
      <xdr:row>115</xdr:row>
      <xdr:rowOff>9525</xdr:rowOff>
    </xdr:to>
    <xdr:pic>
      <xdr:nvPicPr>
        <xdr:cNvPr id="96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31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10160</xdr:colOff>
      <xdr:row>115</xdr:row>
      <xdr:rowOff>9525</xdr:rowOff>
    </xdr:to>
    <xdr:pic>
      <xdr:nvPicPr>
        <xdr:cNvPr id="966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3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10795</xdr:colOff>
      <xdr:row>115</xdr:row>
      <xdr:rowOff>9525</xdr:rowOff>
    </xdr:to>
    <xdr:pic>
      <xdr:nvPicPr>
        <xdr:cNvPr id="967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31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10160</xdr:colOff>
      <xdr:row>115</xdr:row>
      <xdr:rowOff>9525</xdr:rowOff>
    </xdr:to>
    <xdr:pic>
      <xdr:nvPicPr>
        <xdr:cNvPr id="96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3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10795</xdr:colOff>
      <xdr:row>115</xdr:row>
      <xdr:rowOff>9525</xdr:rowOff>
    </xdr:to>
    <xdr:pic>
      <xdr:nvPicPr>
        <xdr:cNvPr id="96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31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10160</xdr:colOff>
      <xdr:row>115</xdr:row>
      <xdr:rowOff>9525</xdr:rowOff>
    </xdr:to>
    <xdr:pic>
      <xdr:nvPicPr>
        <xdr:cNvPr id="967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3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10795</xdr:colOff>
      <xdr:row>115</xdr:row>
      <xdr:rowOff>9525</xdr:rowOff>
    </xdr:to>
    <xdr:pic>
      <xdr:nvPicPr>
        <xdr:cNvPr id="967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31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10160</xdr:colOff>
      <xdr:row>115</xdr:row>
      <xdr:rowOff>9525</xdr:rowOff>
    </xdr:to>
    <xdr:pic>
      <xdr:nvPicPr>
        <xdr:cNvPr id="967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3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10795</xdr:colOff>
      <xdr:row>115</xdr:row>
      <xdr:rowOff>9525</xdr:rowOff>
    </xdr:to>
    <xdr:pic>
      <xdr:nvPicPr>
        <xdr:cNvPr id="967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31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10160</xdr:colOff>
      <xdr:row>115</xdr:row>
      <xdr:rowOff>9525</xdr:rowOff>
    </xdr:to>
    <xdr:pic>
      <xdr:nvPicPr>
        <xdr:cNvPr id="967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3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10795</xdr:colOff>
      <xdr:row>115</xdr:row>
      <xdr:rowOff>9525</xdr:rowOff>
    </xdr:to>
    <xdr:pic>
      <xdr:nvPicPr>
        <xdr:cNvPr id="967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31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10160</xdr:colOff>
      <xdr:row>115</xdr:row>
      <xdr:rowOff>9525</xdr:rowOff>
    </xdr:to>
    <xdr:pic>
      <xdr:nvPicPr>
        <xdr:cNvPr id="967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3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10795</xdr:colOff>
      <xdr:row>115</xdr:row>
      <xdr:rowOff>9525</xdr:rowOff>
    </xdr:to>
    <xdr:pic>
      <xdr:nvPicPr>
        <xdr:cNvPr id="968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31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10160</xdr:colOff>
      <xdr:row>115</xdr:row>
      <xdr:rowOff>9525</xdr:rowOff>
    </xdr:to>
    <xdr:pic>
      <xdr:nvPicPr>
        <xdr:cNvPr id="968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3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10795</xdr:colOff>
      <xdr:row>115</xdr:row>
      <xdr:rowOff>9525</xdr:rowOff>
    </xdr:to>
    <xdr:pic>
      <xdr:nvPicPr>
        <xdr:cNvPr id="968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31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10160</xdr:colOff>
      <xdr:row>115</xdr:row>
      <xdr:rowOff>9525</xdr:rowOff>
    </xdr:to>
    <xdr:pic>
      <xdr:nvPicPr>
        <xdr:cNvPr id="968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3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10160</xdr:colOff>
      <xdr:row>115</xdr:row>
      <xdr:rowOff>9525</xdr:rowOff>
    </xdr:to>
    <xdr:pic>
      <xdr:nvPicPr>
        <xdr:cNvPr id="96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3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115</xdr:row>
      <xdr:rowOff>0</xdr:rowOff>
    </xdr:from>
    <xdr:to>
      <xdr:col>5</xdr:col>
      <xdr:colOff>10160</xdr:colOff>
      <xdr:row>115</xdr:row>
      <xdr:rowOff>9525</xdr:rowOff>
    </xdr:to>
    <xdr:pic>
      <xdr:nvPicPr>
        <xdr:cNvPr id="968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3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10160</xdr:colOff>
      <xdr:row>115</xdr:row>
      <xdr:rowOff>9525</xdr:rowOff>
    </xdr:to>
    <xdr:pic>
      <xdr:nvPicPr>
        <xdr:cNvPr id="968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3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115</xdr:row>
      <xdr:rowOff>0</xdr:rowOff>
    </xdr:from>
    <xdr:to>
      <xdr:col>5</xdr:col>
      <xdr:colOff>10160</xdr:colOff>
      <xdr:row>115</xdr:row>
      <xdr:rowOff>9525</xdr:rowOff>
    </xdr:to>
    <xdr:pic>
      <xdr:nvPicPr>
        <xdr:cNvPr id="968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3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10795</xdr:colOff>
      <xdr:row>115</xdr:row>
      <xdr:rowOff>9525</xdr:rowOff>
    </xdr:to>
    <xdr:pic>
      <xdr:nvPicPr>
        <xdr:cNvPr id="96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31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10160</xdr:colOff>
      <xdr:row>115</xdr:row>
      <xdr:rowOff>9525</xdr:rowOff>
    </xdr:to>
    <xdr:pic>
      <xdr:nvPicPr>
        <xdr:cNvPr id="968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3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10795</xdr:colOff>
      <xdr:row>115</xdr:row>
      <xdr:rowOff>9525</xdr:rowOff>
    </xdr:to>
    <xdr:pic>
      <xdr:nvPicPr>
        <xdr:cNvPr id="969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31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10160</xdr:colOff>
      <xdr:row>115</xdr:row>
      <xdr:rowOff>9525</xdr:rowOff>
    </xdr:to>
    <xdr:pic>
      <xdr:nvPicPr>
        <xdr:cNvPr id="96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3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10795</xdr:colOff>
      <xdr:row>115</xdr:row>
      <xdr:rowOff>9525</xdr:rowOff>
    </xdr:to>
    <xdr:pic>
      <xdr:nvPicPr>
        <xdr:cNvPr id="96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31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10160</xdr:colOff>
      <xdr:row>115</xdr:row>
      <xdr:rowOff>9525</xdr:rowOff>
    </xdr:to>
    <xdr:pic>
      <xdr:nvPicPr>
        <xdr:cNvPr id="969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3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10795</xdr:colOff>
      <xdr:row>115</xdr:row>
      <xdr:rowOff>9525</xdr:rowOff>
    </xdr:to>
    <xdr:pic>
      <xdr:nvPicPr>
        <xdr:cNvPr id="969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31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10160</xdr:colOff>
      <xdr:row>115</xdr:row>
      <xdr:rowOff>9525</xdr:rowOff>
    </xdr:to>
    <xdr:pic>
      <xdr:nvPicPr>
        <xdr:cNvPr id="969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3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10795</xdr:colOff>
      <xdr:row>115</xdr:row>
      <xdr:rowOff>9525</xdr:rowOff>
    </xdr:to>
    <xdr:pic>
      <xdr:nvPicPr>
        <xdr:cNvPr id="969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31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10160</xdr:colOff>
      <xdr:row>115</xdr:row>
      <xdr:rowOff>9525</xdr:rowOff>
    </xdr:to>
    <xdr:pic>
      <xdr:nvPicPr>
        <xdr:cNvPr id="969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3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10795</xdr:colOff>
      <xdr:row>115</xdr:row>
      <xdr:rowOff>9525</xdr:rowOff>
    </xdr:to>
    <xdr:pic>
      <xdr:nvPicPr>
        <xdr:cNvPr id="969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31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10160</xdr:colOff>
      <xdr:row>115</xdr:row>
      <xdr:rowOff>9525</xdr:rowOff>
    </xdr:to>
    <xdr:pic>
      <xdr:nvPicPr>
        <xdr:cNvPr id="969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3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10795</xdr:colOff>
      <xdr:row>115</xdr:row>
      <xdr:rowOff>9525</xdr:rowOff>
    </xdr:to>
    <xdr:pic>
      <xdr:nvPicPr>
        <xdr:cNvPr id="970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31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10160</xdr:colOff>
      <xdr:row>115</xdr:row>
      <xdr:rowOff>9525</xdr:rowOff>
    </xdr:to>
    <xdr:pic>
      <xdr:nvPicPr>
        <xdr:cNvPr id="970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3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10795</xdr:colOff>
      <xdr:row>115</xdr:row>
      <xdr:rowOff>9525</xdr:rowOff>
    </xdr:to>
    <xdr:pic>
      <xdr:nvPicPr>
        <xdr:cNvPr id="970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31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10160</xdr:colOff>
      <xdr:row>115</xdr:row>
      <xdr:rowOff>9525</xdr:rowOff>
    </xdr:to>
    <xdr:pic>
      <xdr:nvPicPr>
        <xdr:cNvPr id="970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3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10160</xdr:colOff>
      <xdr:row>115</xdr:row>
      <xdr:rowOff>9525</xdr:rowOff>
    </xdr:to>
    <xdr:pic>
      <xdr:nvPicPr>
        <xdr:cNvPr id="97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3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115</xdr:row>
      <xdr:rowOff>0</xdr:rowOff>
    </xdr:from>
    <xdr:to>
      <xdr:col>5</xdr:col>
      <xdr:colOff>10160</xdr:colOff>
      <xdr:row>115</xdr:row>
      <xdr:rowOff>9525</xdr:rowOff>
    </xdr:to>
    <xdr:pic>
      <xdr:nvPicPr>
        <xdr:cNvPr id="970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3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10160</xdr:colOff>
      <xdr:row>115</xdr:row>
      <xdr:rowOff>9525</xdr:rowOff>
    </xdr:to>
    <xdr:pic>
      <xdr:nvPicPr>
        <xdr:cNvPr id="970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3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115</xdr:row>
      <xdr:rowOff>0</xdr:rowOff>
    </xdr:from>
    <xdr:to>
      <xdr:col>5</xdr:col>
      <xdr:colOff>10160</xdr:colOff>
      <xdr:row>115</xdr:row>
      <xdr:rowOff>9525</xdr:rowOff>
    </xdr:to>
    <xdr:pic>
      <xdr:nvPicPr>
        <xdr:cNvPr id="970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3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115</xdr:row>
      <xdr:rowOff>0</xdr:rowOff>
    </xdr:from>
    <xdr:to>
      <xdr:col>5</xdr:col>
      <xdr:colOff>10160</xdr:colOff>
      <xdr:row>115</xdr:row>
      <xdr:rowOff>9525</xdr:rowOff>
    </xdr:to>
    <xdr:pic>
      <xdr:nvPicPr>
        <xdr:cNvPr id="97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3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97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97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971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971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971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971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971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971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971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971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971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972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972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972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972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972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97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10160</xdr:colOff>
      <xdr:row>118</xdr:row>
      <xdr:rowOff>9525</xdr:rowOff>
    </xdr:to>
    <xdr:pic>
      <xdr:nvPicPr>
        <xdr:cNvPr id="972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972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10160</xdr:colOff>
      <xdr:row>118</xdr:row>
      <xdr:rowOff>9525</xdr:rowOff>
    </xdr:to>
    <xdr:pic>
      <xdr:nvPicPr>
        <xdr:cNvPr id="972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97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97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973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973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97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973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973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973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973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973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973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974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974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974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974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974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97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10160</xdr:colOff>
      <xdr:row>118</xdr:row>
      <xdr:rowOff>9525</xdr:rowOff>
    </xdr:to>
    <xdr:pic>
      <xdr:nvPicPr>
        <xdr:cNvPr id="97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974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10160</xdr:colOff>
      <xdr:row>118</xdr:row>
      <xdr:rowOff>9525</xdr:rowOff>
    </xdr:to>
    <xdr:pic>
      <xdr:nvPicPr>
        <xdr:cNvPr id="974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10160</xdr:colOff>
      <xdr:row>118</xdr:row>
      <xdr:rowOff>9525</xdr:rowOff>
    </xdr:to>
    <xdr:pic>
      <xdr:nvPicPr>
        <xdr:cNvPr id="97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97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975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975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97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97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975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975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975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975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975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976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976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976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976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976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976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97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10160</xdr:colOff>
      <xdr:row>121</xdr:row>
      <xdr:rowOff>9525</xdr:rowOff>
    </xdr:to>
    <xdr:pic>
      <xdr:nvPicPr>
        <xdr:cNvPr id="97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97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10160</xdr:colOff>
      <xdr:row>121</xdr:row>
      <xdr:rowOff>9525</xdr:rowOff>
    </xdr:to>
    <xdr:pic>
      <xdr:nvPicPr>
        <xdr:cNvPr id="97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97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97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977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97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97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977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977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977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977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977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978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978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978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978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978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978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97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10160</xdr:colOff>
      <xdr:row>121</xdr:row>
      <xdr:rowOff>9525</xdr:rowOff>
    </xdr:to>
    <xdr:pic>
      <xdr:nvPicPr>
        <xdr:cNvPr id="978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978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10160</xdr:colOff>
      <xdr:row>121</xdr:row>
      <xdr:rowOff>9525</xdr:rowOff>
    </xdr:to>
    <xdr:pic>
      <xdr:nvPicPr>
        <xdr:cNvPr id="97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10160</xdr:colOff>
      <xdr:row>121</xdr:row>
      <xdr:rowOff>9525</xdr:rowOff>
    </xdr:to>
    <xdr:pic>
      <xdr:nvPicPr>
        <xdr:cNvPr id="97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9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97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979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97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97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979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979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979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979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980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980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980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980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980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980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980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98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10160</xdr:colOff>
      <xdr:row>124</xdr:row>
      <xdr:rowOff>9525</xdr:rowOff>
    </xdr:to>
    <xdr:pic>
      <xdr:nvPicPr>
        <xdr:cNvPr id="98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98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10160</xdr:colOff>
      <xdr:row>124</xdr:row>
      <xdr:rowOff>9525</xdr:rowOff>
    </xdr:to>
    <xdr:pic>
      <xdr:nvPicPr>
        <xdr:cNvPr id="98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98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98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98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98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98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98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98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98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98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98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98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98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98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98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98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98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98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10160</xdr:colOff>
      <xdr:row>124</xdr:row>
      <xdr:rowOff>9525</xdr:rowOff>
    </xdr:to>
    <xdr:pic>
      <xdr:nvPicPr>
        <xdr:cNvPr id="98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98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10160</xdr:colOff>
      <xdr:row>124</xdr:row>
      <xdr:rowOff>9525</xdr:rowOff>
    </xdr:to>
    <xdr:pic>
      <xdr:nvPicPr>
        <xdr:cNvPr id="98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10160</xdr:colOff>
      <xdr:row>124</xdr:row>
      <xdr:rowOff>9525</xdr:rowOff>
    </xdr:to>
    <xdr:pic>
      <xdr:nvPicPr>
        <xdr:cNvPr id="98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10795</xdr:colOff>
      <xdr:row>127</xdr:row>
      <xdr:rowOff>9525</xdr:rowOff>
    </xdr:to>
    <xdr:pic>
      <xdr:nvPicPr>
        <xdr:cNvPr id="98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3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10160</xdr:colOff>
      <xdr:row>127</xdr:row>
      <xdr:rowOff>9525</xdr:rowOff>
    </xdr:to>
    <xdr:pic>
      <xdr:nvPicPr>
        <xdr:cNvPr id="983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3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10795</xdr:colOff>
      <xdr:row>127</xdr:row>
      <xdr:rowOff>9525</xdr:rowOff>
    </xdr:to>
    <xdr:pic>
      <xdr:nvPicPr>
        <xdr:cNvPr id="983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3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10160</xdr:colOff>
      <xdr:row>127</xdr:row>
      <xdr:rowOff>9525</xdr:rowOff>
    </xdr:to>
    <xdr:pic>
      <xdr:nvPicPr>
        <xdr:cNvPr id="983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3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10795</xdr:colOff>
      <xdr:row>127</xdr:row>
      <xdr:rowOff>9525</xdr:rowOff>
    </xdr:to>
    <xdr:pic>
      <xdr:nvPicPr>
        <xdr:cNvPr id="983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3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10160</xdr:colOff>
      <xdr:row>127</xdr:row>
      <xdr:rowOff>9525</xdr:rowOff>
    </xdr:to>
    <xdr:pic>
      <xdr:nvPicPr>
        <xdr:cNvPr id="983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3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10795</xdr:colOff>
      <xdr:row>127</xdr:row>
      <xdr:rowOff>9525</xdr:rowOff>
    </xdr:to>
    <xdr:pic>
      <xdr:nvPicPr>
        <xdr:cNvPr id="983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3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10160</xdr:colOff>
      <xdr:row>127</xdr:row>
      <xdr:rowOff>9525</xdr:rowOff>
    </xdr:to>
    <xdr:pic>
      <xdr:nvPicPr>
        <xdr:cNvPr id="983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3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10795</xdr:colOff>
      <xdr:row>127</xdr:row>
      <xdr:rowOff>9525</xdr:rowOff>
    </xdr:to>
    <xdr:pic>
      <xdr:nvPicPr>
        <xdr:cNvPr id="984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3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10160</xdr:colOff>
      <xdr:row>127</xdr:row>
      <xdr:rowOff>9525</xdr:rowOff>
    </xdr:to>
    <xdr:pic>
      <xdr:nvPicPr>
        <xdr:cNvPr id="984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3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10795</xdr:colOff>
      <xdr:row>127</xdr:row>
      <xdr:rowOff>9525</xdr:rowOff>
    </xdr:to>
    <xdr:pic>
      <xdr:nvPicPr>
        <xdr:cNvPr id="984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3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10160</xdr:colOff>
      <xdr:row>127</xdr:row>
      <xdr:rowOff>9525</xdr:rowOff>
    </xdr:to>
    <xdr:pic>
      <xdr:nvPicPr>
        <xdr:cNvPr id="984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3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10795</xdr:colOff>
      <xdr:row>127</xdr:row>
      <xdr:rowOff>9525</xdr:rowOff>
    </xdr:to>
    <xdr:pic>
      <xdr:nvPicPr>
        <xdr:cNvPr id="984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3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10160</xdr:colOff>
      <xdr:row>127</xdr:row>
      <xdr:rowOff>9525</xdr:rowOff>
    </xdr:to>
    <xdr:pic>
      <xdr:nvPicPr>
        <xdr:cNvPr id="984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3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10795</xdr:colOff>
      <xdr:row>127</xdr:row>
      <xdr:rowOff>9525</xdr:rowOff>
    </xdr:to>
    <xdr:pic>
      <xdr:nvPicPr>
        <xdr:cNvPr id="984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3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10160</xdr:colOff>
      <xdr:row>127</xdr:row>
      <xdr:rowOff>9525</xdr:rowOff>
    </xdr:to>
    <xdr:pic>
      <xdr:nvPicPr>
        <xdr:cNvPr id="984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3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10160</xdr:colOff>
      <xdr:row>127</xdr:row>
      <xdr:rowOff>9525</xdr:rowOff>
    </xdr:to>
    <xdr:pic>
      <xdr:nvPicPr>
        <xdr:cNvPr id="98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3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</xdr:row>
      <xdr:rowOff>0</xdr:rowOff>
    </xdr:from>
    <xdr:to>
      <xdr:col>5</xdr:col>
      <xdr:colOff>10160</xdr:colOff>
      <xdr:row>127</xdr:row>
      <xdr:rowOff>9525</xdr:rowOff>
    </xdr:to>
    <xdr:pic>
      <xdr:nvPicPr>
        <xdr:cNvPr id="984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3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10160</xdr:colOff>
      <xdr:row>127</xdr:row>
      <xdr:rowOff>9525</xdr:rowOff>
    </xdr:to>
    <xdr:pic>
      <xdr:nvPicPr>
        <xdr:cNvPr id="98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3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</xdr:row>
      <xdr:rowOff>0</xdr:rowOff>
    </xdr:from>
    <xdr:to>
      <xdr:col>5</xdr:col>
      <xdr:colOff>10160</xdr:colOff>
      <xdr:row>127</xdr:row>
      <xdr:rowOff>9525</xdr:rowOff>
    </xdr:to>
    <xdr:pic>
      <xdr:nvPicPr>
        <xdr:cNvPr id="98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3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10795</xdr:colOff>
      <xdr:row>127</xdr:row>
      <xdr:rowOff>9525</xdr:rowOff>
    </xdr:to>
    <xdr:pic>
      <xdr:nvPicPr>
        <xdr:cNvPr id="98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3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10160</xdr:colOff>
      <xdr:row>127</xdr:row>
      <xdr:rowOff>9525</xdr:rowOff>
    </xdr:to>
    <xdr:pic>
      <xdr:nvPicPr>
        <xdr:cNvPr id="98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3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10795</xdr:colOff>
      <xdr:row>127</xdr:row>
      <xdr:rowOff>9525</xdr:rowOff>
    </xdr:to>
    <xdr:pic>
      <xdr:nvPicPr>
        <xdr:cNvPr id="985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3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10160</xdr:colOff>
      <xdr:row>127</xdr:row>
      <xdr:rowOff>9525</xdr:rowOff>
    </xdr:to>
    <xdr:pic>
      <xdr:nvPicPr>
        <xdr:cNvPr id="985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3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10795</xdr:colOff>
      <xdr:row>127</xdr:row>
      <xdr:rowOff>9525</xdr:rowOff>
    </xdr:to>
    <xdr:pic>
      <xdr:nvPicPr>
        <xdr:cNvPr id="985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3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10160</xdr:colOff>
      <xdr:row>127</xdr:row>
      <xdr:rowOff>9525</xdr:rowOff>
    </xdr:to>
    <xdr:pic>
      <xdr:nvPicPr>
        <xdr:cNvPr id="985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3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10795</xdr:colOff>
      <xdr:row>127</xdr:row>
      <xdr:rowOff>9525</xdr:rowOff>
    </xdr:to>
    <xdr:pic>
      <xdr:nvPicPr>
        <xdr:cNvPr id="985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3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10160</xdr:colOff>
      <xdr:row>127</xdr:row>
      <xdr:rowOff>9525</xdr:rowOff>
    </xdr:to>
    <xdr:pic>
      <xdr:nvPicPr>
        <xdr:cNvPr id="985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3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10795</xdr:colOff>
      <xdr:row>127</xdr:row>
      <xdr:rowOff>9525</xdr:rowOff>
    </xdr:to>
    <xdr:pic>
      <xdr:nvPicPr>
        <xdr:cNvPr id="986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3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10160</xdr:colOff>
      <xdr:row>127</xdr:row>
      <xdr:rowOff>9525</xdr:rowOff>
    </xdr:to>
    <xdr:pic>
      <xdr:nvPicPr>
        <xdr:cNvPr id="986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3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10795</xdr:colOff>
      <xdr:row>127</xdr:row>
      <xdr:rowOff>9525</xdr:rowOff>
    </xdr:to>
    <xdr:pic>
      <xdr:nvPicPr>
        <xdr:cNvPr id="986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3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10160</xdr:colOff>
      <xdr:row>127</xdr:row>
      <xdr:rowOff>9525</xdr:rowOff>
    </xdr:to>
    <xdr:pic>
      <xdr:nvPicPr>
        <xdr:cNvPr id="986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3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10795</xdr:colOff>
      <xdr:row>127</xdr:row>
      <xdr:rowOff>9525</xdr:rowOff>
    </xdr:to>
    <xdr:pic>
      <xdr:nvPicPr>
        <xdr:cNvPr id="986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3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10160</xdr:colOff>
      <xdr:row>127</xdr:row>
      <xdr:rowOff>9525</xdr:rowOff>
    </xdr:to>
    <xdr:pic>
      <xdr:nvPicPr>
        <xdr:cNvPr id="986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3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</xdr:row>
      <xdr:rowOff>0</xdr:rowOff>
    </xdr:from>
    <xdr:to>
      <xdr:col>7</xdr:col>
      <xdr:colOff>10795</xdr:colOff>
      <xdr:row>127</xdr:row>
      <xdr:rowOff>9525</xdr:rowOff>
    </xdr:to>
    <xdr:pic>
      <xdr:nvPicPr>
        <xdr:cNvPr id="986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36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10160</xdr:colOff>
      <xdr:row>127</xdr:row>
      <xdr:rowOff>9525</xdr:rowOff>
    </xdr:to>
    <xdr:pic>
      <xdr:nvPicPr>
        <xdr:cNvPr id="986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3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10160</xdr:colOff>
      <xdr:row>127</xdr:row>
      <xdr:rowOff>9525</xdr:rowOff>
    </xdr:to>
    <xdr:pic>
      <xdr:nvPicPr>
        <xdr:cNvPr id="98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3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</xdr:row>
      <xdr:rowOff>0</xdr:rowOff>
    </xdr:from>
    <xdr:to>
      <xdr:col>5</xdr:col>
      <xdr:colOff>10160</xdr:colOff>
      <xdr:row>127</xdr:row>
      <xdr:rowOff>9525</xdr:rowOff>
    </xdr:to>
    <xdr:pic>
      <xdr:nvPicPr>
        <xdr:cNvPr id="986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3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10160</xdr:colOff>
      <xdr:row>127</xdr:row>
      <xdr:rowOff>9525</xdr:rowOff>
    </xdr:to>
    <xdr:pic>
      <xdr:nvPicPr>
        <xdr:cNvPr id="98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3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</xdr:row>
      <xdr:rowOff>0</xdr:rowOff>
    </xdr:from>
    <xdr:to>
      <xdr:col>5</xdr:col>
      <xdr:colOff>10160</xdr:colOff>
      <xdr:row>127</xdr:row>
      <xdr:rowOff>9525</xdr:rowOff>
    </xdr:to>
    <xdr:pic>
      <xdr:nvPicPr>
        <xdr:cNvPr id="98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3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</xdr:row>
      <xdr:rowOff>0</xdr:rowOff>
    </xdr:from>
    <xdr:to>
      <xdr:col>5</xdr:col>
      <xdr:colOff>10160</xdr:colOff>
      <xdr:row>127</xdr:row>
      <xdr:rowOff>9525</xdr:rowOff>
    </xdr:to>
    <xdr:pic>
      <xdr:nvPicPr>
        <xdr:cNvPr id="98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36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98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98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987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98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98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987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987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988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988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988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988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988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988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988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988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988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98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10160</xdr:colOff>
      <xdr:row>133</xdr:row>
      <xdr:rowOff>9525</xdr:rowOff>
    </xdr:to>
    <xdr:pic>
      <xdr:nvPicPr>
        <xdr:cNvPr id="98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98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10160</xdr:colOff>
      <xdr:row>133</xdr:row>
      <xdr:rowOff>9525</xdr:rowOff>
    </xdr:to>
    <xdr:pic>
      <xdr:nvPicPr>
        <xdr:cNvPr id="98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98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98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98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98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98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98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98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99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99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99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99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99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99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99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99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99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99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10160</xdr:colOff>
      <xdr:row>133</xdr:row>
      <xdr:rowOff>9525</xdr:rowOff>
    </xdr:to>
    <xdr:pic>
      <xdr:nvPicPr>
        <xdr:cNvPr id="99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99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10160</xdr:colOff>
      <xdr:row>133</xdr:row>
      <xdr:rowOff>9525</xdr:rowOff>
    </xdr:to>
    <xdr:pic>
      <xdr:nvPicPr>
        <xdr:cNvPr id="99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10160</xdr:colOff>
      <xdr:row>133</xdr:row>
      <xdr:rowOff>9525</xdr:rowOff>
    </xdr:to>
    <xdr:pic>
      <xdr:nvPicPr>
        <xdr:cNvPr id="99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9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1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91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1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91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1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92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2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92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2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92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2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92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2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92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2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10160</xdr:colOff>
      <xdr:row>100</xdr:row>
      <xdr:rowOff>9525</xdr:rowOff>
    </xdr:to>
    <xdr:pic>
      <xdr:nvPicPr>
        <xdr:cNvPr id="993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3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10160</xdr:colOff>
      <xdr:row>100</xdr:row>
      <xdr:rowOff>9525</xdr:rowOff>
    </xdr:to>
    <xdr:pic>
      <xdr:nvPicPr>
        <xdr:cNvPr id="99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9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93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3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93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3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94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4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94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4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94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4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94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4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94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4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10160</xdr:colOff>
      <xdr:row>100</xdr:row>
      <xdr:rowOff>9525</xdr:rowOff>
    </xdr:to>
    <xdr:pic>
      <xdr:nvPicPr>
        <xdr:cNvPr id="995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5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10160</xdr:colOff>
      <xdr:row>100</xdr:row>
      <xdr:rowOff>9525</xdr:rowOff>
    </xdr:to>
    <xdr:pic>
      <xdr:nvPicPr>
        <xdr:cNvPr id="995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10160</xdr:colOff>
      <xdr:row>100</xdr:row>
      <xdr:rowOff>9525</xdr:rowOff>
    </xdr:to>
    <xdr:pic>
      <xdr:nvPicPr>
        <xdr:cNvPr id="99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9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95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9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6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96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6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96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6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9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9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9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7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10160</xdr:colOff>
      <xdr:row>100</xdr:row>
      <xdr:rowOff>9525</xdr:rowOff>
    </xdr:to>
    <xdr:pic>
      <xdr:nvPicPr>
        <xdr:cNvPr id="99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10160</xdr:colOff>
      <xdr:row>100</xdr:row>
      <xdr:rowOff>9525</xdr:rowOff>
    </xdr:to>
    <xdr:pic>
      <xdr:nvPicPr>
        <xdr:cNvPr id="99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9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9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9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9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9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9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9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</xdr:row>
      <xdr:rowOff>0</xdr:rowOff>
    </xdr:from>
    <xdr:to>
      <xdr:col>7</xdr:col>
      <xdr:colOff>10795</xdr:colOff>
      <xdr:row>100</xdr:row>
      <xdr:rowOff>9525</xdr:rowOff>
    </xdr:to>
    <xdr:pic>
      <xdr:nvPicPr>
        <xdr:cNvPr id="99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50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10160</xdr:colOff>
      <xdr:row>100</xdr:row>
      <xdr:rowOff>9525</xdr:rowOff>
    </xdr:to>
    <xdr:pic>
      <xdr:nvPicPr>
        <xdr:cNvPr id="99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10160</xdr:colOff>
      <xdr:row>100</xdr:row>
      <xdr:rowOff>9525</xdr:rowOff>
    </xdr:to>
    <xdr:pic>
      <xdr:nvPicPr>
        <xdr:cNvPr id="99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10160</xdr:colOff>
      <xdr:row>100</xdr:row>
      <xdr:rowOff>9525</xdr:rowOff>
    </xdr:to>
    <xdr:pic>
      <xdr:nvPicPr>
        <xdr:cNvPr id="99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10160</xdr:colOff>
      <xdr:row>100</xdr:row>
      <xdr:rowOff>9525</xdr:rowOff>
    </xdr:to>
    <xdr:pic>
      <xdr:nvPicPr>
        <xdr:cNvPr id="99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50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10795</xdr:colOff>
      <xdr:row>101</xdr:row>
      <xdr:rowOff>9525</xdr:rowOff>
    </xdr:to>
    <xdr:pic>
      <xdr:nvPicPr>
        <xdr:cNvPr id="99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7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999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10795</xdr:colOff>
      <xdr:row>101</xdr:row>
      <xdr:rowOff>9525</xdr:rowOff>
    </xdr:to>
    <xdr:pic>
      <xdr:nvPicPr>
        <xdr:cNvPr id="999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7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999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10795</xdr:colOff>
      <xdr:row>101</xdr:row>
      <xdr:rowOff>9525</xdr:rowOff>
    </xdr:to>
    <xdr:pic>
      <xdr:nvPicPr>
        <xdr:cNvPr id="1000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7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0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10795</xdr:colOff>
      <xdr:row>101</xdr:row>
      <xdr:rowOff>9525</xdr:rowOff>
    </xdr:to>
    <xdr:pic>
      <xdr:nvPicPr>
        <xdr:cNvPr id="1000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7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0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10795</xdr:colOff>
      <xdr:row>101</xdr:row>
      <xdr:rowOff>9525</xdr:rowOff>
    </xdr:to>
    <xdr:pic>
      <xdr:nvPicPr>
        <xdr:cNvPr id="1000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7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0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10795</xdr:colOff>
      <xdr:row>101</xdr:row>
      <xdr:rowOff>9525</xdr:rowOff>
    </xdr:to>
    <xdr:pic>
      <xdr:nvPicPr>
        <xdr:cNvPr id="1000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7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0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10795</xdr:colOff>
      <xdr:row>101</xdr:row>
      <xdr:rowOff>9525</xdr:rowOff>
    </xdr:to>
    <xdr:pic>
      <xdr:nvPicPr>
        <xdr:cNvPr id="1000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7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0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10795</xdr:colOff>
      <xdr:row>101</xdr:row>
      <xdr:rowOff>9525</xdr:rowOff>
    </xdr:to>
    <xdr:pic>
      <xdr:nvPicPr>
        <xdr:cNvPr id="1001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7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1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10160</xdr:colOff>
      <xdr:row>101</xdr:row>
      <xdr:rowOff>9525</xdr:rowOff>
    </xdr:to>
    <xdr:pic>
      <xdr:nvPicPr>
        <xdr:cNvPr id="1001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10160</xdr:colOff>
      <xdr:row>101</xdr:row>
      <xdr:rowOff>9525</xdr:rowOff>
    </xdr:to>
    <xdr:pic>
      <xdr:nvPicPr>
        <xdr:cNvPr id="100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10795</xdr:colOff>
      <xdr:row>101</xdr:row>
      <xdr:rowOff>9525</xdr:rowOff>
    </xdr:to>
    <xdr:pic>
      <xdr:nvPicPr>
        <xdr:cNvPr id="100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7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1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10795</xdr:colOff>
      <xdr:row>101</xdr:row>
      <xdr:rowOff>9525</xdr:rowOff>
    </xdr:to>
    <xdr:pic>
      <xdr:nvPicPr>
        <xdr:cNvPr id="1001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7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1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10795</xdr:colOff>
      <xdr:row>101</xdr:row>
      <xdr:rowOff>9525</xdr:rowOff>
    </xdr:to>
    <xdr:pic>
      <xdr:nvPicPr>
        <xdr:cNvPr id="1002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7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2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10795</xdr:colOff>
      <xdr:row>101</xdr:row>
      <xdr:rowOff>9525</xdr:rowOff>
    </xdr:to>
    <xdr:pic>
      <xdr:nvPicPr>
        <xdr:cNvPr id="1002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7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2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10795</xdr:colOff>
      <xdr:row>101</xdr:row>
      <xdr:rowOff>9525</xdr:rowOff>
    </xdr:to>
    <xdr:pic>
      <xdr:nvPicPr>
        <xdr:cNvPr id="1002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7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2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10795</xdr:colOff>
      <xdr:row>101</xdr:row>
      <xdr:rowOff>9525</xdr:rowOff>
    </xdr:to>
    <xdr:pic>
      <xdr:nvPicPr>
        <xdr:cNvPr id="1002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7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2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10795</xdr:colOff>
      <xdr:row>101</xdr:row>
      <xdr:rowOff>9525</xdr:rowOff>
    </xdr:to>
    <xdr:pic>
      <xdr:nvPicPr>
        <xdr:cNvPr id="1002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7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2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10795</xdr:colOff>
      <xdr:row>101</xdr:row>
      <xdr:rowOff>9525</xdr:rowOff>
    </xdr:to>
    <xdr:pic>
      <xdr:nvPicPr>
        <xdr:cNvPr id="1003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7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3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10160</xdr:colOff>
      <xdr:row>101</xdr:row>
      <xdr:rowOff>9525</xdr:rowOff>
    </xdr:to>
    <xdr:pic>
      <xdr:nvPicPr>
        <xdr:cNvPr id="1003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10160</xdr:colOff>
      <xdr:row>101</xdr:row>
      <xdr:rowOff>9525</xdr:rowOff>
    </xdr:to>
    <xdr:pic>
      <xdr:nvPicPr>
        <xdr:cNvPr id="100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10160</xdr:colOff>
      <xdr:row>101</xdr:row>
      <xdr:rowOff>9525</xdr:rowOff>
    </xdr:to>
    <xdr:pic>
      <xdr:nvPicPr>
        <xdr:cNvPr id="100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10795</xdr:colOff>
      <xdr:row>101</xdr:row>
      <xdr:rowOff>9525</xdr:rowOff>
    </xdr:to>
    <xdr:pic>
      <xdr:nvPicPr>
        <xdr:cNvPr id="100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7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3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10795</xdr:colOff>
      <xdr:row>101</xdr:row>
      <xdr:rowOff>9525</xdr:rowOff>
    </xdr:to>
    <xdr:pic>
      <xdr:nvPicPr>
        <xdr:cNvPr id="1003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7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4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10795</xdr:colOff>
      <xdr:row>101</xdr:row>
      <xdr:rowOff>9525</xdr:rowOff>
    </xdr:to>
    <xdr:pic>
      <xdr:nvPicPr>
        <xdr:cNvPr id="100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7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4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10795</xdr:colOff>
      <xdr:row>101</xdr:row>
      <xdr:rowOff>9525</xdr:rowOff>
    </xdr:to>
    <xdr:pic>
      <xdr:nvPicPr>
        <xdr:cNvPr id="1004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7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4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10795</xdr:colOff>
      <xdr:row>101</xdr:row>
      <xdr:rowOff>9525</xdr:rowOff>
    </xdr:to>
    <xdr:pic>
      <xdr:nvPicPr>
        <xdr:cNvPr id="1004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7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4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10795</xdr:colOff>
      <xdr:row>101</xdr:row>
      <xdr:rowOff>9525</xdr:rowOff>
    </xdr:to>
    <xdr:pic>
      <xdr:nvPicPr>
        <xdr:cNvPr id="1004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7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4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10795</xdr:colOff>
      <xdr:row>101</xdr:row>
      <xdr:rowOff>9525</xdr:rowOff>
    </xdr:to>
    <xdr:pic>
      <xdr:nvPicPr>
        <xdr:cNvPr id="1004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7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5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10795</xdr:colOff>
      <xdr:row>101</xdr:row>
      <xdr:rowOff>9525</xdr:rowOff>
    </xdr:to>
    <xdr:pic>
      <xdr:nvPicPr>
        <xdr:cNvPr id="1005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7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5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10160</xdr:colOff>
      <xdr:row>101</xdr:row>
      <xdr:rowOff>9525</xdr:rowOff>
    </xdr:to>
    <xdr:pic>
      <xdr:nvPicPr>
        <xdr:cNvPr id="100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5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10160</xdr:colOff>
      <xdr:row>101</xdr:row>
      <xdr:rowOff>9525</xdr:rowOff>
    </xdr:to>
    <xdr:pic>
      <xdr:nvPicPr>
        <xdr:cNvPr id="1005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10795</xdr:colOff>
      <xdr:row>101</xdr:row>
      <xdr:rowOff>9525</xdr:rowOff>
    </xdr:to>
    <xdr:pic>
      <xdr:nvPicPr>
        <xdr:cNvPr id="100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7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10795</xdr:colOff>
      <xdr:row>101</xdr:row>
      <xdr:rowOff>9525</xdr:rowOff>
    </xdr:to>
    <xdr:pic>
      <xdr:nvPicPr>
        <xdr:cNvPr id="1005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7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6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10795</xdr:colOff>
      <xdr:row>101</xdr:row>
      <xdr:rowOff>9525</xdr:rowOff>
    </xdr:to>
    <xdr:pic>
      <xdr:nvPicPr>
        <xdr:cNvPr id="100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7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6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10795</xdr:colOff>
      <xdr:row>101</xdr:row>
      <xdr:rowOff>9525</xdr:rowOff>
    </xdr:to>
    <xdr:pic>
      <xdr:nvPicPr>
        <xdr:cNvPr id="1006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7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6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10795</xdr:colOff>
      <xdr:row>101</xdr:row>
      <xdr:rowOff>9525</xdr:rowOff>
    </xdr:to>
    <xdr:pic>
      <xdr:nvPicPr>
        <xdr:cNvPr id="1006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7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6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10795</xdr:colOff>
      <xdr:row>101</xdr:row>
      <xdr:rowOff>9525</xdr:rowOff>
    </xdr:to>
    <xdr:pic>
      <xdr:nvPicPr>
        <xdr:cNvPr id="1006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7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6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10795</xdr:colOff>
      <xdr:row>101</xdr:row>
      <xdr:rowOff>9525</xdr:rowOff>
    </xdr:to>
    <xdr:pic>
      <xdr:nvPicPr>
        <xdr:cNvPr id="1006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7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7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</xdr:row>
      <xdr:rowOff>0</xdr:rowOff>
    </xdr:from>
    <xdr:to>
      <xdr:col>7</xdr:col>
      <xdr:colOff>10795</xdr:colOff>
      <xdr:row>101</xdr:row>
      <xdr:rowOff>9525</xdr:rowOff>
    </xdr:to>
    <xdr:pic>
      <xdr:nvPicPr>
        <xdr:cNvPr id="1007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576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7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10160</xdr:colOff>
      <xdr:row>101</xdr:row>
      <xdr:rowOff>9525</xdr:rowOff>
    </xdr:to>
    <xdr:pic>
      <xdr:nvPicPr>
        <xdr:cNvPr id="100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10160</xdr:colOff>
      <xdr:row>101</xdr:row>
      <xdr:rowOff>9525</xdr:rowOff>
    </xdr:to>
    <xdr:pic>
      <xdr:nvPicPr>
        <xdr:cNvPr id="1007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10160</xdr:colOff>
      <xdr:row>101</xdr:row>
      <xdr:rowOff>9525</xdr:rowOff>
    </xdr:to>
    <xdr:pic>
      <xdr:nvPicPr>
        <xdr:cNvPr id="1007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101</xdr:row>
      <xdr:rowOff>0</xdr:rowOff>
    </xdr:from>
    <xdr:to>
      <xdr:col>5</xdr:col>
      <xdr:colOff>10160</xdr:colOff>
      <xdr:row>101</xdr:row>
      <xdr:rowOff>9525</xdr:rowOff>
    </xdr:to>
    <xdr:pic>
      <xdr:nvPicPr>
        <xdr:cNvPr id="100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576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10795</xdr:colOff>
      <xdr:row>102</xdr:row>
      <xdr:rowOff>9525</xdr:rowOff>
    </xdr:to>
    <xdr:pic>
      <xdr:nvPicPr>
        <xdr:cNvPr id="100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0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07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10795</xdr:colOff>
      <xdr:row>102</xdr:row>
      <xdr:rowOff>9525</xdr:rowOff>
    </xdr:to>
    <xdr:pic>
      <xdr:nvPicPr>
        <xdr:cNvPr id="1008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0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08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10795</xdr:colOff>
      <xdr:row>102</xdr:row>
      <xdr:rowOff>9525</xdr:rowOff>
    </xdr:to>
    <xdr:pic>
      <xdr:nvPicPr>
        <xdr:cNvPr id="1008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0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08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10795</xdr:colOff>
      <xdr:row>102</xdr:row>
      <xdr:rowOff>9525</xdr:rowOff>
    </xdr:to>
    <xdr:pic>
      <xdr:nvPicPr>
        <xdr:cNvPr id="1008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0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08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10795</xdr:colOff>
      <xdr:row>102</xdr:row>
      <xdr:rowOff>9525</xdr:rowOff>
    </xdr:to>
    <xdr:pic>
      <xdr:nvPicPr>
        <xdr:cNvPr id="1008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0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08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10795</xdr:colOff>
      <xdr:row>102</xdr:row>
      <xdr:rowOff>9525</xdr:rowOff>
    </xdr:to>
    <xdr:pic>
      <xdr:nvPicPr>
        <xdr:cNvPr id="1008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0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08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10795</xdr:colOff>
      <xdr:row>102</xdr:row>
      <xdr:rowOff>9525</xdr:rowOff>
    </xdr:to>
    <xdr:pic>
      <xdr:nvPicPr>
        <xdr:cNvPr id="1009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0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09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10795</xdr:colOff>
      <xdr:row>102</xdr:row>
      <xdr:rowOff>9525</xdr:rowOff>
    </xdr:to>
    <xdr:pic>
      <xdr:nvPicPr>
        <xdr:cNvPr id="1009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0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09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0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10160</xdr:colOff>
      <xdr:row>102</xdr:row>
      <xdr:rowOff>9525</xdr:rowOff>
    </xdr:to>
    <xdr:pic>
      <xdr:nvPicPr>
        <xdr:cNvPr id="1009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0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10160</xdr:colOff>
      <xdr:row>102</xdr:row>
      <xdr:rowOff>9525</xdr:rowOff>
    </xdr:to>
    <xdr:pic>
      <xdr:nvPicPr>
        <xdr:cNvPr id="100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10795</xdr:colOff>
      <xdr:row>102</xdr:row>
      <xdr:rowOff>9525</xdr:rowOff>
    </xdr:to>
    <xdr:pic>
      <xdr:nvPicPr>
        <xdr:cNvPr id="100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0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09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10795</xdr:colOff>
      <xdr:row>102</xdr:row>
      <xdr:rowOff>9525</xdr:rowOff>
    </xdr:to>
    <xdr:pic>
      <xdr:nvPicPr>
        <xdr:cNvPr id="1010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0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0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10795</xdr:colOff>
      <xdr:row>102</xdr:row>
      <xdr:rowOff>9525</xdr:rowOff>
    </xdr:to>
    <xdr:pic>
      <xdr:nvPicPr>
        <xdr:cNvPr id="1010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0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0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10795</xdr:colOff>
      <xdr:row>102</xdr:row>
      <xdr:rowOff>9525</xdr:rowOff>
    </xdr:to>
    <xdr:pic>
      <xdr:nvPicPr>
        <xdr:cNvPr id="1010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0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0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10795</xdr:colOff>
      <xdr:row>102</xdr:row>
      <xdr:rowOff>9525</xdr:rowOff>
    </xdr:to>
    <xdr:pic>
      <xdr:nvPicPr>
        <xdr:cNvPr id="1010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0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0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10795</xdr:colOff>
      <xdr:row>102</xdr:row>
      <xdr:rowOff>9525</xdr:rowOff>
    </xdr:to>
    <xdr:pic>
      <xdr:nvPicPr>
        <xdr:cNvPr id="1010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0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0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10795</xdr:colOff>
      <xdr:row>102</xdr:row>
      <xdr:rowOff>9525</xdr:rowOff>
    </xdr:to>
    <xdr:pic>
      <xdr:nvPicPr>
        <xdr:cNvPr id="1011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0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1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10795</xdr:colOff>
      <xdr:row>102</xdr:row>
      <xdr:rowOff>9525</xdr:rowOff>
    </xdr:to>
    <xdr:pic>
      <xdr:nvPicPr>
        <xdr:cNvPr id="1011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0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1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10160</xdr:colOff>
      <xdr:row>102</xdr:row>
      <xdr:rowOff>9525</xdr:rowOff>
    </xdr:to>
    <xdr:pic>
      <xdr:nvPicPr>
        <xdr:cNvPr id="1011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10160</xdr:colOff>
      <xdr:row>102</xdr:row>
      <xdr:rowOff>9525</xdr:rowOff>
    </xdr:to>
    <xdr:pic>
      <xdr:nvPicPr>
        <xdr:cNvPr id="101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10160</xdr:colOff>
      <xdr:row>102</xdr:row>
      <xdr:rowOff>9525</xdr:rowOff>
    </xdr:to>
    <xdr:pic>
      <xdr:nvPicPr>
        <xdr:cNvPr id="101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10795</xdr:colOff>
      <xdr:row>102</xdr:row>
      <xdr:rowOff>9525</xdr:rowOff>
    </xdr:to>
    <xdr:pic>
      <xdr:nvPicPr>
        <xdr:cNvPr id="101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0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2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10795</xdr:colOff>
      <xdr:row>102</xdr:row>
      <xdr:rowOff>9525</xdr:rowOff>
    </xdr:to>
    <xdr:pic>
      <xdr:nvPicPr>
        <xdr:cNvPr id="1012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0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2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10795</xdr:colOff>
      <xdr:row>102</xdr:row>
      <xdr:rowOff>9525</xdr:rowOff>
    </xdr:to>
    <xdr:pic>
      <xdr:nvPicPr>
        <xdr:cNvPr id="1012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0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2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10795</xdr:colOff>
      <xdr:row>102</xdr:row>
      <xdr:rowOff>9525</xdr:rowOff>
    </xdr:to>
    <xdr:pic>
      <xdr:nvPicPr>
        <xdr:cNvPr id="1012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0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2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10795</xdr:colOff>
      <xdr:row>102</xdr:row>
      <xdr:rowOff>9525</xdr:rowOff>
    </xdr:to>
    <xdr:pic>
      <xdr:nvPicPr>
        <xdr:cNvPr id="1012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0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2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10795</xdr:colOff>
      <xdr:row>102</xdr:row>
      <xdr:rowOff>9525</xdr:rowOff>
    </xdr:to>
    <xdr:pic>
      <xdr:nvPicPr>
        <xdr:cNvPr id="1012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0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3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10795</xdr:colOff>
      <xdr:row>102</xdr:row>
      <xdr:rowOff>9525</xdr:rowOff>
    </xdr:to>
    <xdr:pic>
      <xdr:nvPicPr>
        <xdr:cNvPr id="1013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0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3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10795</xdr:colOff>
      <xdr:row>102</xdr:row>
      <xdr:rowOff>9525</xdr:rowOff>
    </xdr:to>
    <xdr:pic>
      <xdr:nvPicPr>
        <xdr:cNvPr id="1013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0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3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10160</xdr:colOff>
      <xdr:row>102</xdr:row>
      <xdr:rowOff>9525</xdr:rowOff>
    </xdr:to>
    <xdr:pic>
      <xdr:nvPicPr>
        <xdr:cNvPr id="101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3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10160</xdr:colOff>
      <xdr:row>102</xdr:row>
      <xdr:rowOff>9525</xdr:rowOff>
    </xdr:to>
    <xdr:pic>
      <xdr:nvPicPr>
        <xdr:cNvPr id="1013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10795</xdr:colOff>
      <xdr:row>102</xdr:row>
      <xdr:rowOff>9525</xdr:rowOff>
    </xdr:to>
    <xdr:pic>
      <xdr:nvPicPr>
        <xdr:cNvPr id="101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0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10795</xdr:colOff>
      <xdr:row>102</xdr:row>
      <xdr:rowOff>9525</xdr:rowOff>
    </xdr:to>
    <xdr:pic>
      <xdr:nvPicPr>
        <xdr:cNvPr id="1014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0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4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10795</xdr:colOff>
      <xdr:row>102</xdr:row>
      <xdr:rowOff>9525</xdr:rowOff>
    </xdr:to>
    <xdr:pic>
      <xdr:nvPicPr>
        <xdr:cNvPr id="1014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0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4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10795</xdr:colOff>
      <xdr:row>102</xdr:row>
      <xdr:rowOff>9525</xdr:rowOff>
    </xdr:to>
    <xdr:pic>
      <xdr:nvPicPr>
        <xdr:cNvPr id="1014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0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4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10795</xdr:colOff>
      <xdr:row>102</xdr:row>
      <xdr:rowOff>9525</xdr:rowOff>
    </xdr:to>
    <xdr:pic>
      <xdr:nvPicPr>
        <xdr:cNvPr id="1014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0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4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10795</xdr:colOff>
      <xdr:row>102</xdr:row>
      <xdr:rowOff>9525</xdr:rowOff>
    </xdr:to>
    <xdr:pic>
      <xdr:nvPicPr>
        <xdr:cNvPr id="1014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0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5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10795</xdr:colOff>
      <xdr:row>102</xdr:row>
      <xdr:rowOff>9525</xdr:rowOff>
    </xdr:to>
    <xdr:pic>
      <xdr:nvPicPr>
        <xdr:cNvPr id="1015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0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5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10795</xdr:colOff>
      <xdr:row>102</xdr:row>
      <xdr:rowOff>9525</xdr:rowOff>
    </xdr:to>
    <xdr:pic>
      <xdr:nvPicPr>
        <xdr:cNvPr id="1015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0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5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10160</xdr:colOff>
      <xdr:row>102</xdr:row>
      <xdr:rowOff>9525</xdr:rowOff>
    </xdr:to>
    <xdr:pic>
      <xdr:nvPicPr>
        <xdr:cNvPr id="101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10160</xdr:colOff>
      <xdr:row>102</xdr:row>
      <xdr:rowOff>9525</xdr:rowOff>
    </xdr:to>
    <xdr:pic>
      <xdr:nvPicPr>
        <xdr:cNvPr id="1015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10160</xdr:colOff>
      <xdr:row>102</xdr:row>
      <xdr:rowOff>9525</xdr:rowOff>
    </xdr:to>
    <xdr:pic>
      <xdr:nvPicPr>
        <xdr:cNvPr id="1015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102</xdr:row>
      <xdr:rowOff>0</xdr:rowOff>
    </xdr:from>
    <xdr:to>
      <xdr:col>5</xdr:col>
      <xdr:colOff>10160</xdr:colOff>
      <xdr:row>102</xdr:row>
      <xdr:rowOff>9525</xdr:rowOff>
    </xdr:to>
    <xdr:pic>
      <xdr:nvPicPr>
        <xdr:cNvPr id="101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0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9525</xdr:rowOff>
    </xdr:to>
    <xdr:pic>
      <xdr:nvPicPr>
        <xdr:cNvPr id="101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5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16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9525</xdr:rowOff>
    </xdr:to>
    <xdr:pic>
      <xdr:nvPicPr>
        <xdr:cNvPr id="1016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5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16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9525</xdr:rowOff>
    </xdr:to>
    <xdr:pic>
      <xdr:nvPicPr>
        <xdr:cNvPr id="1016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5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16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9525</xdr:rowOff>
    </xdr:to>
    <xdr:pic>
      <xdr:nvPicPr>
        <xdr:cNvPr id="1016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5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16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9525</xdr:rowOff>
    </xdr:to>
    <xdr:pic>
      <xdr:nvPicPr>
        <xdr:cNvPr id="1016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5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16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9525</xdr:rowOff>
    </xdr:to>
    <xdr:pic>
      <xdr:nvPicPr>
        <xdr:cNvPr id="1017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5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17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9525</xdr:rowOff>
    </xdr:to>
    <xdr:pic>
      <xdr:nvPicPr>
        <xdr:cNvPr id="1017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5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17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9525</xdr:rowOff>
    </xdr:to>
    <xdr:pic>
      <xdr:nvPicPr>
        <xdr:cNvPr id="1017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5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17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1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10160</xdr:colOff>
      <xdr:row>104</xdr:row>
      <xdr:rowOff>9525</xdr:rowOff>
    </xdr:to>
    <xdr:pic>
      <xdr:nvPicPr>
        <xdr:cNvPr id="1017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1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10160</xdr:colOff>
      <xdr:row>104</xdr:row>
      <xdr:rowOff>9525</xdr:rowOff>
    </xdr:to>
    <xdr:pic>
      <xdr:nvPicPr>
        <xdr:cNvPr id="101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9525</xdr:rowOff>
    </xdr:to>
    <xdr:pic>
      <xdr:nvPicPr>
        <xdr:cNvPr id="101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5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18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9525</xdr:rowOff>
    </xdr:to>
    <xdr:pic>
      <xdr:nvPicPr>
        <xdr:cNvPr id="1018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5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18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9525</xdr:rowOff>
    </xdr:to>
    <xdr:pic>
      <xdr:nvPicPr>
        <xdr:cNvPr id="1018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5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18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9525</xdr:rowOff>
    </xdr:to>
    <xdr:pic>
      <xdr:nvPicPr>
        <xdr:cNvPr id="1018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5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18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9525</xdr:rowOff>
    </xdr:to>
    <xdr:pic>
      <xdr:nvPicPr>
        <xdr:cNvPr id="1018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5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18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9525</xdr:rowOff>
    </xdr:to>
    <xdr:pic>
      <xdr:nvPicPr>
        <xdr:cNvPr id="1019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5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19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9525</xdr:rowOff>
    </xdr:to>
    <xdr:pic>
      <xdr:nvPicPr>
        <xdr:cNvPr id="1019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5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19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9525</xdr:rowOff>
    </xdr:to>
    <xdr:pic>
      <xdr:nvPicPr>
        <xdr:cNvPr id="1019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5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19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1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10160</xdr:colOff>
      <xdr:row>104</xdr:row>
      <xdr:rowOff>9525</xdr:rowOff>
    </xdr:to>
    <xdr:pic>
      <xdr:nvPicPr>
        <xdr:cNvPr id="1019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1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10160</xdr:colOff>
      <xdr:row>104</xdr:row>
      <xdr:rowOff>9525</xdr:rowOff>
    </xdr:to>
    <xdr:pic>
      <xdr:nvPicPr>
        <xdr:cNvPr id="101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10160</xdr:colOff>
      <xdr:row>104</xdr:row>
      <xdr:rowOff>9525</xdr:rowOff>
    </xdr:to>
    <xdr:pic>
      <xdr:nvPicPr>
        <xdr:cNvPr id="102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9525</xdr:rowOff>
    </xdr:to>
    <xdr:pic>
      <xdr:nvPicPr>
        <xdr:cNvPr id="102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5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2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9525</xdr:rowOff>
    </xdr:to>
    <xdr:pic>
      <xdr:nvPicPr>
        <xdr:cNvPr id="1020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5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2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9525</xdr:rowOff>
    </xdr:to>
    <xdr:pic>
      <xdr:nvPicPr>
        <xdr:cNvPr id="102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5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20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9525</xdr:rowOff>
    </xdr:to>
    <xdr:pic>
      <xdr:nvPicPr>
        <xdr:cNvPr id="1020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5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20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9525</xdr:rowOff>
    </xdr:to>
    <xdr:pic>
      <xdr:nvPicPr>
        <xdr:cNvPr id="1020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5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21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9525</xdr:rowOff>
    </xdr:to>
    <xdr:pic>
      <xdr:nvPicPr>
        <xdr:cNvPr id="1021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5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21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9525</xdr:rowOff>
    </xdr:to>
    <xdr:pic>
      <xdr:nvPicPr>
        <xdr:cNvPr id="1021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5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21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9525</xdr:rowOff>
    </xdr:to>
    <xdr:pic>
      <xdr:nvPicPr>
        <xdr:cNvPr id="1021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5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21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2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10160</xdr:colOff>
      <xdr:row>104</xdr:row>
      <xdr:rowOff>9525</xdr:rowOff>
    </xdr:to>
    <xdr:pic>
      <xdr:nvPicPr>
        <xdr:cNvPr id="1021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21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10160</xdr:colOff>
      <xdr:row>104</xdr:row>
      <xdr:rowOff>9525</xdr:rowOff>
    </xdr:to>
    <xdr:pic>
      <xdr:nvPicPr>
        <xdr:cNvPr id="1022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9525</xdr:rowOff>
    </xdr:to>
    <xdr:pic>
      <xdr:nvPicPr>
        <xdr:cNvPr id="102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5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2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9525</xdr:rowOff>
    </xdr:to>
    <xdr:pic>
      <xdr:nvPicPr>
        <xdr:cNvPr id="1022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5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22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9525</xdr:rowOff>
    </xdr:to>
    <xdr:pic>
      <xdr:nvPicPr>
        <xdr:cNvPr id="102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5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22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9525</xdr:rowOff>
    </xdr:to>
    <xdr:pic>
      <xdr:nvPicPr>
        <xdr:cNvPr id="1022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5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22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9525</xdr:rowOff>
    </xdr:to>
    <xdr:pic>
      <xdr:nvPicPr>
        <xdr:cNvPr id="1022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5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23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9525</xdr:rowOff>
    </xdr:to>
    <xdr:pic>
      <xdr:nvPicPr>
        <xdr:cNvPr id="1023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5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23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9525</xdr:rowOff>
    </xdr:to>
    <xdr:pic>
      <xdr:nvPicPr>
        <xdr:cNvPr id="1023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5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23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104</xdr:row>
      <xdr:rowOff>0</xdr:rowOff>
    </xdr:from>
    <xdr:to>
      <xdr:col>7</xdr:col>
      <xdr:colOff>10795</xdr:colOff>
      <xdr:row>104</xdr:row>
      <xdr:rowOff>9525</xdr:rowOff>
    </xdr:to>
    <xdr:pic>
      <xdr:nvPicPr>
        <xdr:cNvPr id="1023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5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23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2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10160</xdr:colOff>
      <xdr:row>104</xdr:row>
      <xdr:rowOff>9525</xdr:rowOff>
    </xdr:to>
    <xdr:pic>
      <xdr:nvPicPr>
        <xdr:cNvPr id="1023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10160</xdr:colOff>
      <xdr:row>104</xdr:row>
      <xdr:rowOff>9525</xdr:rowOff>
    </xdr:to>
    <xdr:pic>
      <xdr:nvPicPr>
        <xdr:cNvPr id="1023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10160</xdr:colOff>
      <xdr:row>104</xdr:row>
      <xdr:rowOff>9525</xdr:rowOff>
    </xdr:to>
    <xdr:pic>
      <xdr:nvPicPr>
        <xdr:cNvPr id="102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104</xdr:row>
      <xdr:rowOff>0</xdr:rowOff>
    </xdr:from>
    <xdr:to>
      <xdr:col>5</xdr:col>
      <xdr:colOff>10160</xdr:colOff>
      <xdr:row>104</xdr:row>
      <xdr:rowOff>9525</xdr:rowOff>
    </xdr:to>
    <xdr:pic>
      <xdr:nvPicPr>
        <xdr:cNvPr id="102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5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10795</xdr:colOff>
      <xdr:row>105</xdr:row>
      <xdr:rowOff>9525</xdr:rowOff>
    </xdr:to>
    <xdr:pic>
      <xdr:nvPicPr>
        <xdr:cNvPr id="102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7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10795</xdr:colOff>
      <xdr:row>105</xdr:row>
      <xdr:rowOff>9525</xdr:rowOff>
    </xdr:to>
    <xdr:pic>
      <xdr:nvPicPr>
        <xdr:cNvPr id="1024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7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10795</xdr:colOff>
      <xdr:row>105</xdr:row>
      <xdr:rowOff>9525</xdr:rowOff>
    </xdr:to>
    <xdr:pic>
      <xdr:nvPicPr>
        <xdr:cNvPr id="102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7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4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10795</xdr:colOff>
      <xdr:row>105</xdr:row>
      <xdr:rowOff>9525</xdr:rowOff>
    </xdr:to>
    <xdr:pic>
      <xdr:nvPicPr>
        <xdr:cNvPr id="1024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7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4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10795</xdr:colOff>
      <xdr:row>105</xdr:row>
      <xdr:rowOff>9525</xdr:rowOff>
    </xdr:to>
    <xdr:pic>
      <xdr:nvPicPr>
        <xdr:cNvPr id="1025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7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5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10795</xdr:colOff>
      <xdr:row>105</xdr:row>
      <xdr:rowOff>9525</xdr:rowOff>
    </xdr:to>
    <xdr:pic>
      <xdr:nvPicPr>
        <xdr:cNvPr id="1025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7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5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10795</xdr:colOff>
      <xdr:row>105</xdr:row>
      <xdr:rowOff>9525</xdr:rowOff>
    </xdr:to>
    <xdr:pic>
      <xdr:nvPicPr>
        <xdr:cNvPr id="1025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7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5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10795</xdr:colOff>
      <xdr:row>105</xdr:row>
      <xdr:rowOff>9525</xdr:rowOff>
    </xdr:to>
    <xdr:pic>
      <xdr:nvPicPr>
        <xdr:cNvPr id="1025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7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5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10160</xdr:colOff>
      <xdr:row>105</xdr:row>
      <xdr:rowOff>9525</xdr:rowOff>
    </xdr:to>
    <xdr:pic>
      <xdr:nvPicPr>
        <xdr:cNvPr id="1025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6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10160</xdr:colOff>
      <xdr:row>105</xdr:row>
      <xdr:rowOff>9525</xdr:rowOff>
    </xdr:to>
    <xdr:pic>
      <xdr:nvPicPr>
        <xdr:cNvPr id="102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10795</xdr:colOff>
      <xdr:row>105</xdr:row>
      <xdr:rowOff>9525</xdr:rowOff>
    </xdr:to>
    <xdr:pic>
      <xdr:nvPicPr>
        <xdr:cNvPr id="102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7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10795</xdr:colOff>
      <xdr:row>105</xdr:row>
      <xdr:rowOff>9525</xdr:rowOff>
    </xdr:to>
    <xdr:pic>
      <xdr:nvPicPr>
        <xdr:cNvPr id="1026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7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10795</xdr:colOff>
      <xdr:row>105</xdr:row>
      <xdr:rowOff>9525</xdr:rowOff>
    </xdr:to>
    <xdr:pic>
      <xdr:nvPicPr>
        <xdr:cNvPr id="102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7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6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10795</xdr:colOff>
      <xdr:row>105</xdr:row>
      <xdr:rowOff>9525</xdr:rowOff>
    </xdr:to>
    <xdr:pic>
      <xdr:nvPicPr>
        <xdr:cNvPr id="1026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7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6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10795</xdr:colOff>
      <xdr:row>105</xdr:row>
      <xdr:rowOff>9525</xdr:rowOff>
    </xdr:to>
    <xdr:pic>
      <xdr:nvPicPr>
        <xdr:cNvPr id="1027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7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7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10795</xdr:colOff>
      <xdr:row>105</xdr:row>
      <xdr:rowOff>9525</xdr:rowOff>
    </xdr:to>
    <xdr:pic>
      <xdr:nvPicPr>
        <xdr:cNvPr id="1027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7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7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10795</xdr:colOff>
      <xdr:row>105</xdr:row>
      <xdr:rowOff>9525</xdr:rowOff>
    </xdr:to>
    <xdr:pic>
      <xdr:nvPicPr>
        <xdr:cNvPr id="1027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7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7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10795</xdr:colOff>
      <xdr:row>105</xdr:row>
      <xdr:rowOff>9525</xdr:rowOff>
    </xdr:to>
    <xdr:pic>
      <xdr:nvPicPr>
        <xdr:cNvPr id="1027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7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7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10160</xdr:colOff>
      <xdr:row>105</xdr:row>
      <xdr:rowOff>9525</xdr:rowOff>
    </xdr:to>
    <xdr:pic>
      <xdr:nvPicPr>
        <xdr:cNvPr id="1027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8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10160</xdr:colOff>
      <xdr:row>105</xdr:row>
      <xdr:rowOff>9525</xdr:rowOff>
    </xdr:to>
    <xdr:pic>
      <xdr:nvPicPr>
        <xdr:cNvPr id="102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10160</xdr:colOff>
      <xdr:row>105</xdr:row>
      <xdr:rowOff>9525</xdr:rowOff>
    </xdr:to>
    <xdr:pic>
      <xdr:nvPicPr>
        <xdr:cNvPr id="102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10795</xdr:colOff>
      <xdr:row>105</xdr:row>
      <xdr:rowOff>9525</xdr:rowOff>
    </xdr:to>
    <xdr:pic>
      <xdr:nvPicPr>
        <xdr:cNvPr id="102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7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10795</xdr:colOff>
      <xdr:row>105</xdr:row>
      <xdr:rowOff>9525</xdr:rowOff>
    </xdr:to>
    <xdr:pic>
      <xdr:nvPicPr>
        <xdr:cNvPr id="1028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7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8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10795</xdr:colOff>
      <xdr:row>105</xdr:row>
      <xdr:rowOff>9525</xdr:rowOff>
    </xdr:to>
    <xdr:pic>
      <xdr:nvPicPr>
        <xdr:cNvPr id="1028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7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8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10795</xdr:colOff>
      <xdr:row>105</xdr:row>
      <xdr:rowOff>9525</xdr:rowOff>
    </xdr:to>
    <xdr:pic>
      <xdr:nvPicPr>
        <xdr:cNvPr id="1028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7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9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10795</xdr:colOff>
      <xdr:row>105</xdr:row>
      <xdr:rowOff>9525</xdr:rowOff>
    </xdr:to>
    <xdr:pic>
      <xdr:nvPicPr>
        <xdr:cNvPr id="1029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7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9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10795</xdr:colOff>
      <xdr:row>105</xdr:row>
      <xdr:rowOff>9525</xdr:rowOff>
    </xdr:to>
    <xdr:pic>
      <xdr:nvPicPr>
        <xdr:cNvPr id="1029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7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9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10795</xdr:colOff>
      <xdr:row>105</xdr:row>
      <xdr:rowOff>9525</xdr:rowOff>
    </xdr:to>
    <xdr:pic>
      <xdr:nvPicPr>
        <xdr:cNvPr id="1029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7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9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10795</xdr:colOff>
      <xdr:row>105</xdr:row>
      <xdr:rowOff>9525</xdr:rowOff>
    </xdr:to>
    <xdr:pic>
      <xdr:nvPicPr>
        <xdr:cNvPr id="1029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7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9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2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10160</xdr:colOff>
      <xdr:row>105</xdr:row>
      <xdr:rowOff>9525</xdr:rowOff>
    </xdr:to>
    <xdr:pic>
      <xdr:nvPicPr>
        <xdr:cNvPr id="1030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30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10160</xdr:colOff>
      <xdr:row>105</xdr:row>
      <xdr:rowOff>9525</xdr:rowOff>
    </xdr:to>
    <xdr:pic>
      <xdr:nvPicPr>
        <xdr:cNvPr id="1030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10795</xdr:colOff>
      <xdr:row>105</xdr:row>
      <xdr:rowOff>9525</xdr:rowOff>
    </xdr:to>
    <xdr:pic>
      <xdr:nvPicPr>
        <xdr:cNvPr id="103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7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3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10795</xdr:colOff>
      <xdr:row>105</xdr:row>
      <xdr:rowOff>9525</xdr:rowOff>
    </xdr:to>
    <xdr:pic>
      <xdr:nvPicPr>
        <xdr:cNvPr id="1030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7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30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10795</xdr:colOff>
      <xdr:row>105</xdr:row>
      <xdr:rowOff>9525</xdr:rowOff>
    </xdr:to>
    <xdr:pic>
      <xdr:nvPicPr>
        <xdr:cNvPr id="1030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7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30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10795</xdr:colOff>
      <xdr:row>105</xdr:row>
      <xdr:rowOff>9525</xdr:rowOff>
    </xdr:to>
    <xdr:pic>
      <xdr:nvPicPr>
        <xdr:cNvPr id="1030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7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31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10795</xdr:colOff>
      <xdr:row>105</xdr:row>
      <xdr:rowOff>9525</xdr:rowOff>
    </xdr:to>
    <xdr:pic>
      <xdr:nvPicPr>
        <xdr:cNvPr id="1031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7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31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10795</xdr:colOff>
      <xdr:row>105</xdr:row>
      <xdr:rowOff>9525</xdr:rowOff>
    </xdr:to>
    <xdr:pic>
      <xdr:nvPicPr>
        <xdr:cNvPr id="1031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7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31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10795</xdr:colOff>
      <xdr:row>105</xdr:row>
      <xdr:rowOff>9525</xdr:rowOff>
    </xdr:to>
    <xdr:pic>
      <xdr:nvPicPr>
        <xdr:cNvPr id="1031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7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31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10795</xdr:colOff>
      <xdr:row>105</xdr:row>
      <xdr:rowOff>9525</xdr:rowOff>
    </xdr:to>
    <xdr:pic>
      <xdr:nvPicPr>
        <xdr:cNvPr id="1031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67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31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3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10160</xdr:colOff>
      <xdr:row>105</xdr:row>
      <xdr:rowOff>9525</xdr:rowOff>
    </xdr:to>
    <xdr:pic>
      <xdr:nvPicPr>
        <xdr:cNvPr id="1032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10160</xdr:colOff>
      <xdr:row>105</xdr:row>
      <xdr:rowOff>9525</xdr:rowOff>
    </xdr:to>
    <xdr:pic>
      <xdr:nvPicPr>
        <xdr:cNvPr id="103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10160</xdr:colOff>
      <xdr:row>105</xdr:row>
      <xdr:rowOff>9525</xdr:rowOff>
    </xdr:to>
    <xdr:pic>
      <xdr:nvPicPr>
        <xdr:cNvPr id="103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105</xdr:row>
      <xdr:rowOff>0</xdr:rowOff>
    </xdr:from>
    <xdr:to>
      <xdr:col>5</xdr:col>
      <xdr:colOff>10160</xdr:colOff>
      <xdr:row>105</xdr:row>
      <xdr:rowOff>9525</xdr:rowOff>
    </xdr:to>
    <xdr:pic>
      <xdr:nvPicPr>
        <xdr:cNvPr id="103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67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9525</xdr:rowOff>
    </xdr:to>
    <xdr:pic>
      <xdr:nvPicPr>
        <xdr:cNvPr id="103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2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2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9525</xdr:rowOff>
    </xdr:to>
    <xdr:pic>
      <xdr:nvPicPr>
        <xdr:cNvPr id="1032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2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2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9525</xdr:rowOff>
    </xdr:to>
    <xdr:pic>
      <xdr:nvPicPr>
        <xdr:cNvPr id="1032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2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2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9525</xdr:rowOff>
    </xdr:to>
    <xdr:pic>
      <xdr:nvPicPr>
        <xdr:cNvPr id="1033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2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3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9525</xdr:rowOff>
    </xdr:to>
    <xdr:pic>
      <xdr:nvPicPr>
        <xdr:cNvPr id="1033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2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3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9525</xdr:rowOff>
    </xdr:to>
    <xdr:pic>
      <xdr:nvPicPr>
        <xdr:cNvPr id="1033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2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3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9525</xdr:rowOff>
    </xdr:to>
    <xdr:pic>
      <xdr:nvPicPr>
        <xdr:cNvPr id="1033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2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3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9525</xdr:rowOff>
    </xdr:to>
    <xdr:pic>
      <xdr:nvPicPr>
        <xdr:cNvPr id="1033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2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3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10160</xdr:colOff>
      <xdr:row>107</xdr:row>
      <xdr:rowOff>9525</xdr:rowOff>
    </xdr:to>
    <xdr:pic>
      <xdr:nvPicPr>
        <xdr:cNvPr id="1034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4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10160</xdr:colOff>
      <xdr:row>107</xdr:row>
      <xdr:rowOff>9525</xdr:rowOff>
    </xdr:to>
    <xdr:pic>
      <xdr:nvPicPr>
        <xdr:cNvPr id="1034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9525</xdr:rowOff>
    </xdr:to>
    <xdr:pic>
      <xdr:nvPicPr>
        <xdr:cNvPr id="103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2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9525</xdr:rowOff>
    </xdr:to>
    <xdr:pic>
      <xdr:nvPicPr>
        <xdr:cNvPr id="1034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2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4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9525</xdr:rowOff>
    </xdr:to>
    <xdr:pic>
      <xdr:nvPicPr>
        <xdr:cNvPr id="1034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2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4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9525</xdr:rowOff>
    </xdr:to>
    <xdr:pic>
      <xdr:nvPicPr>
        <xdr:cNvPr id="1035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2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5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9525</xdr:rowOff>
    </xdr:to>
    <xdr:pic>
      <xdr:nvPicPr>
        <xdr:cNvPr id="1035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2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5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9525</xdr:rowOff>
    </xdr:to>
    <xdr:pic>
      <xdr:nvPicPr>
        <xdr:cNvPr id="1035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2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5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9525</xdr:rowOff>
    </xdr:to>
    <xdr:pic>
      <xdr:nvPicPr>
        <xdr:cNvPr id="1035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2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5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9525</xdr:rowOff>
    </xdr:to>
    <xdr:pic>
      <xdr:nvPicPr>
        <xdr:cNvPr id="1035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2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5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10160</xdr:colOff>
      <xdr:row>107</xdr:row>
      <xdr:rowOff>9525</xdr:rowOff>
    </xdr:to>
    <xdr:pic>
      <xdr:nvPicPr>
        <xdr:cNvPr id="1036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6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10160</xdr:colOff>
      <xdr:row>107</xdr:row>
      <xdr:rowOff>9525</xdr:rowOff>
    </xdr:to>
    <xdr:pic>
      <xdr:nvPicPr>
        <xdr:cNvPr id="1036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10160</xdr:colOff>
      <xdr:row>107</xdr:row>
      <xdr:rowOff>9525</xdr:rowOff>
    </xdr:to>
    <xdr:pic>
      <xdr:nvPicPr>
        <xdr:cNvPr id="103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9525</xdr:rowOff>
    </xdr:to>
    <xdr:pic>
      <xdr:nvPicPr>
        <xdr:cNvPr id="103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2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9525</xdr:rowOff>
    </xdr:to>
    <xdr:pic>
      <xdr:nvPicPr>
        <xdr:cNvPr id="1036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2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6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9525</xdr:rowOff>
    </xdr:to>
    <xdr:pic>
      <xdr:nvPicPr>
        <xdr:cNvPr id="1036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2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7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9525</xdr:rowOff>
    </xdr:to>
    <xdr:pic>
      <xdr:nvPicPr>
        <xdr:cNvPr id="1037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2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7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9525</xdr:rowOff>
    </xdr:to>
    <xdr:pic>
      <xdr:nvPicPr>
        <xdr:cNvPr id="1037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2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7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9525</xdr:rowOff>
    </xdr:to>
    <xdr:pic>
      <xdr:nvPicPr>
        <xdr:cNvPr id="1037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2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7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9525</xdr:rowOff>
    </xdr:to>
    <xdr:pic>
      <xdr:nvPicPr>
        <xdr:cNvPr id="1037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2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7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9525</xdr:rowOff>
    </xdr:to>
    <xdr:pic>
      <xdr:nvPicPr>
        <xdr:cNvPr id="1037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2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8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10160</xdr:colOff>
      <xdr:row>107</xdr:row>
      <xdr:rowOff>9525</xdr:rowOff>
    </xdr:to>
    <xdr:pic>
      <xdr:nvPicPr>
        <xdr:cNvPr id="1038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8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10160</xdr:colOff>
      <xdr:row>107</xdr:row>
      <xdr:rowOff>9525</xdr:rowOff>
    </xdr:to>
    <xdr:pic>
      <xdr:nvPicPr>
        <xdr:cNvPr id="1038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9525</xdr:rowOff>
    </xdr:to>
    <xdr:pic>
      <xdr:nvPicPr>
        <xdr:cNvPr id="103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2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8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9525</xdr:rowOff>
    </xdr:to>
    <xdr:pic>
      <xdr:nvPicPr>
        <xdr:cNvPr id="1038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2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8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9525</xdr:rowOff>
    </xdr:to>
    <xdr:pic>
      <xdr:nvPicPr>
        <xdr:cNvPr id="103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2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9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9525</xdr:rowOff>
    </xdr:to>
    <xdr:pic>
      <xdr:nvPicPr>
        <xdr:cNvPr id="1039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2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9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9525</xdr:rowOff>
    </xdr:to>
    <xdr:pic>
      <xdr:nvPicPr>
        <xdr:cNvPr id="1039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2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9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9525</xdr:rowOff>
    </xdr:to>
    <xdr:pic>
      <xdr:nvPicPr>
        <xdr:cNvPr id="1039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2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9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9525</xdr:rowOff>
    </xdr:to>
    <xdr:pic>
      <xdr:nvPicPr>
        <xdr:cNvPr id="1039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2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39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107</xdr:row>
      <xdr:rowOff>0</xdr:rowOff>
    </xdr:from>
    <xdr:to>
      <xdr:col>7</xdr:col>
      <xdr:colOff>10795</xdr:colOff>
      <xdr:row>107</xdr:row>
      <xdr:rowOff>9525</xdr:rowOff>
    </xdr:to>
    <xdr:pic>
      <xdr:nvPicPr>
        <xdr:cNvPr id="1039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2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40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4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10160</xdr:colOff>
      <xdr:row>107</xdr:row>
      <xdr:rowOff>9525</xdr:rowOff>
    </xdr:to>
    <xdr:pic>
      <xdr:nvPicPr>
        <xdr:cNvPr id="104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10160</xdr:colOff>
      <xdr:row>107</xdr:row>
      <xdr:rowOff>9525</xdr:rowOff>
    </xdr:to>
    <xdr:pic>
      <xdr:nvPicPr>
        <xdr:cNvPr id="1040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10160</xdr:colOff>
      <xdr:row>107</xdr:row>
      <xdr:rowOff>9525</xdr:rowOff>
    </xdr:to>
    <xdr:pic>
      <xdr:nvPicPr>
        <xdr:cNvPr id="104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107</xdr:row>
      <xdr:rowOff>0</xdr:rowOff>
    </xdr:from>
    <xdr:to>
      <xdr:col>5</xdr:col>
      <xdr:colOff>10160</xdr:colOff>
      <xdr:row>107</xdr:row>
      <xdr:rowOff>9525</xdr:rowOff>
    </xdr:to>
    <xdr:pic>
      <xdr:nvPicPr>
        <xdr:cNvPr id="104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2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9525</xdr:rowOff>
    </xdr:to>
    <xdr:pic>
      <xdr:nvPicPr>
        <xdr:cNvPr id="104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5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9525</xdr:rowOff>
    </xdr:to>
    <xdr:pic>
      <xdr:nvPicPr>
        <xdr:cNvPr id="1040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5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9525</xdr:rowOff>
    </xdr:to>
    <xdr:pic>
      <xdr:nvPicPr>
        <xdr:cNvPr id="104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5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1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9525</xdr:rowOff>
    </xdr:to>
    <xdr:pic>
      <xdr:nvPicPr>
        <xdr:cNvPr id="1041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5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1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9525</xdr:rowOff>
    </xdr:to>
    <xdr:pic>
      <xdr:nvPicPr>
        <xdr:cNvPr id="1041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5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1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9525</xdr:rowOff>
    </xdr:to>
    <xdr:pic>
      <xdr:nvPicPr>
        <xdr:cNvPr id="1041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5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1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9525</xdr:rowOff>
    </xdr:to>
    <xdr:pic>
      <xdr:nvPicPr>
        <xdr:cNvPr id="1041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5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1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9525</xdr:rowOff>
    </xdr:to>
    <xdr:pic>
      <xdr:nvPicPr>
        <xdr:cNvPr id="1042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5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2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10160</xdr:colOff>
      <xdr:row>108</xdr:row>
      <xdr:rowOff>9525</xdr:rowOff>
    </xdr:to>
    <xdr:pic>
      <xdr:nvPicPr>
        <xdr:cNvPr id="1042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2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10160</xdr:colOff>
      <xdr:row>108</xdr:row>
      <xdr:rowOff>9525</xdr:rowOff>
    </xdr:to>
    <xdr:pic>
      <xdr:nvPicPr>
        <xdr:cNvPr id="104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9525</xdr:rowOff>
    </xdr:to>
    <xdr:pic>
      <xdr:nvPicPr>
        <xdr:cNvPr id="104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5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9525</xdr:rowOff>
    </xdr:to>
    <xdr:pic>
      <xdr:nvPicPr>
        <xdr:cNvPr id="1042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5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9525</xdr:rowOff>
    </xdr:to>
    <xdr:pic>
      <xdr:nvPicPr>
        <xdr:cNvPr id="104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5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3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9525</xdr:rowOff>
    </xdr:to>
    <xdr:pic>
      <xdr:nvPicPr>
        <xdr:cNvPr id="1043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5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3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9525</xdr:rowOff>
    </xdr:to>
    <xdr:pic>
      <xdr:nvPicPr>
        <xdr:cNvPr id="1043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5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3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9525</xdr:rowOff>
    </xdr:to>
    <xdr:pic>
      <xdr:nvPicPr>
        <xdr:cNvPr id="1043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5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3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9525</xdr:rowOff>
    </xdr:to>
    <xdr:pic>
      <xdr:nvPicPr>
        <xdr:cNvPr id="1043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5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3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9525</xdr:rowOff>
    </xdr:to>
    <xdr:pic>
      <xdr:nvPicPr>
        <xdr:cNvPr id="1044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5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4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10160</xdr:colOff>
      <xdr:row>108</xdr:row>
      <xdr:rowOff>9525</xdr:rowOff>
    </xdr:to>
    <xdr:pic>
      <xdr:nvPicPr>
        <xdr:cNvPr id="104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4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10160</xdr:colOff>
      <xdr:row>108</xdr:row>
      <xdr:rowOff>9525</xdr:rowOff>
    </xdr:to>
    <xdr:pic>
      <xdr:nvPicPr>
        <xdr:cNvPr id="104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10160</xdr:colOff>
      <xdr:row>108</xdr:row>
      <xdr:rowOff>9525</xdr:rowOff>
    </xdr:to>
    <xdr:pic>
      <xdr:nvPicPr>
        <xdr:cNvPr id="104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9525</xdr:rowOff>
    </xdr:to>
    <xdr:pic>
      <xdr:nvPicPr>
        <xdr:cNvPr id="104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5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9525</xdr:rowOff>
    </xdr:to>
    <xdr:pic>
      <xdr:nvPicPr>
        <xdr:cNvPr id="1044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5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5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9525</xdr:rowOff>
    </xdr:to>
    <xdr:pic>
      <xdr:nvPicPr>
        <xdr:cNvPr id="1045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5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5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9525</xdr:rowOff>
    </xdr:to>
    <xdr:pic>
      <xdr:nvPicPr>
        <xdr:cNvPr id="1045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5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5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9525</xdr:rowOff>
    </xdr:to>
    <xdr:pic>
      <xdr:nvPicPr>
        <xdr:cNvPr id="1045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5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5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9525</xdr:rowOff>
    </xdr:to>
    <xdr:pic>
      <xdr:nvPicPr>
        <xdr:cNvPr id="1045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5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5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9525</xdr:rowOff>
    </xdr:to>
    <xdr:pic>
      <xdr:nvPicPr>
        <xdr:cNvPr id="1045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5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6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9525</xdr:rowOff>
    </xdr:to>
    <xdr:pic>
      <xdr:nvPicPr>
        <xdr:cNvPr id="1046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5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6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10160</xdr:colOff>
      <xdr:row>108</xdr:row>
      <xdr:rowOff>9525</xdr:rowOff>
    </xdr:to>
    <xdr:pic>
      <xdr:nvPicPr>
        <xdr:cNvPr id="104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10160</xdr:colOff>
      <xdr:row>108</xdr:row>
      <xdr:rowOff>9525</xdr:rowOff>
    </xdr:to>
    <xdr:pic>
      <xdr:nvPicPr>
        <xdr:cNvPr id="104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9525</xdr:rowOff>
    </xdr:to>
    <xdr:pic>
      <xdr:nvPicPr>
        <xdr:cNvPr id="104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5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9525</xdr:rowOff>
    </xdr:to>
    <xdr:pic>
      <xdr:nvPicPr>
        <xdr:cNvPr id="1046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5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9525</xdr:rowOff>
    </xdr:to>
    <xdr:pic>
      <xdr:nvPicPr>
        <xdr:cNvPr id="104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5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7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9525</xdr:rowOff>
    </xdr:to>
    <xdr:pic>
      <xdr:nvPicPr>
        <xdr:cNvPr id="1047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5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7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9525</xdr:rowOff>
    </xdr:to>
    <xdr:pic>
      <xdr:nvPicPr>
        <xdr:cNvPr id="104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5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7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9525</xdr:rowOff>
    </xdr:to>
    <xdr:pic>
      <xdr:nvPicPr>
        <xdr:cNvPr id="1047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5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7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9525</xdr:rowOff>
    </xdr:to>
    <xdr:pic>
      <xdr:nvPicPr>
        <xdr:cNvPr id="1047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5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8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10795</xdr:colOff>
      <xdr:row>108</xdr:row>
      <xdr:rowOff>9525</xdr:rowOff>
    </xdr:to>
    <xdr:pic>
      <xdr:nvPicPr>
        <xdr:cNvPr id="1048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5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8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10160</xdr:colOff>
      <xdr:row>108</xdr:row>
      <xdr:rowOff>9525</xdr:rowOff>
    </xdr:to>
    <xdr:pic>
      <xdr:nvPicPr>
        <xdr:cNvPr id="104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10160</xdr:colOff>
      <xdr:row>108</xdr:row>
      <xdr:rowOff>9525</xdr:rowOff>
    </xdr:to>
    <xdr:pic>
      <xdr:nvPicPr>
        <xdr:cNvPr id="104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10160</xdr:colOff>
      <xdr:row>108</xdr:row>
      <xdr:rowOff>9525</xdr:rowOff>
    </xdr:to>
    <xdr:pic>
      <xdr:nvPicPr>
        <xdr:cNvPr id="104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108</xdr:row>
      <xdr:rowOff>0</xdr:rowOff>
    </xdr:from>
    <xdr:to>
      <xdr:col>5</xdr:col>
      <xdr:colOff>10160</xdr:colOff>
      <xdr:row>108</xdr:row>
      <xdr:rowOff>9525</xdr:rowOff>
    </xdr:to>
    <xdr:pic>
      <xdr:nvPicPr>
        <xdr:cNvPr id="104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5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104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48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1049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49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1049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49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1049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49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1049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49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1049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49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1050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0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1050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0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10160</xdr:colOff>
      <xdr:row>109</xdr:row>
      <xdr:rowOff>9525</xdr:rowOff>
    </xdr:to>
    <xdr:pic>
      <xdr:nvPicPr>
        <xdr:cNvPr id="1050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0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10160</xdr:colOff>
      <xdr:row>109</xdr:row>
      <xdr:rowOff>9525</xdr:rowOff>
    </xdr:to>
    <xdr:pic>
      <xdr:nvPicPr>
        <xdr:cNvPr id="1050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105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0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1051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105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1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1051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1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1051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1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1051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1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1052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2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1052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2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10160</xdr:colOff>
      <xdr:row>109</xdr:row>
      <xdr:rowOff>9525</xdr:rowOff>
    </xdr:to>
    <xdr:pic>
      <xdr:nvPicPr>
        <xdr:cNvPr id="1052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2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10160</xdr:colOff>
      <xdr:row>109</xdr:row>
      <xdr:rowOff>9525</xdr:rowOff>
    </xdr:to>
    <xdr:pic>
      <xdr:nvPicPr>
        <xdr:cNvPr id="1052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10160</xdr:colOff>
      <xdr:row>109</xdr:row>
      <xdr:rowOff>9525</xdr:rowOff>
    </xdr:to>
    <xdr:pic>
      <xdr:nvPicPr>
        <xdr:cNvPr id="105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105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1053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3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1053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3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1053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3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1053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3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1053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4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1054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4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1054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4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10160</xdr:colOff>
      <xdr:row>109</xdr:row>
      <xdr:rowOff>9525</xdr:rowOff>
    </xdr:to>
    <xdr:pic>
      <xdr:nvPicPr>
        <xdr:cNvPr id="105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4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10160</xdr:colOff>
      <xdr:row>109</xdr:row>
      <xdr:rowOff>9525</xdr:rowOff>
    </xdr:to>
    <xdr:pic>
      <xdr:nvPicPr>
        <xdr:cNvPr id="1054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105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1055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5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1055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5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1055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5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1055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5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1055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6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1056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6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109</xdr:row>
      <xdr:rowOff>0</xdr:rowOff>
    </xdr:from>
    <xdr:to>
      <xdr:col>7</xdr:col>
      <xdr:colOff>10795</xdr:colOff>
      <xdr:row>109</xdr:row>
      <xdr:rowOff>9525</xdr:rowOff>
    </xdr:to>
    <xdr:pic>
      <xdr:nvPicPr>
        <xdr:cNvPr id="1056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77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6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10160</xdr:colOff>
      <xdr:row>109</xdr:row>
      <xdr:rowOff>9525</xdr:rowOff>
    </xdr:to>
    <xdr:pic>
      <xdr:nvPicPr>
        <xdr:cNvPr id="105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10160</xdr:colOff>
      <xdr:row>109</xdr:row>
      <xdr:rowOff>9525</xdr:rowOff>
    </xdr:to>
    <xdr:pic>
      <xdr:nvPicPr>
        <xdr:cNvPr id="1056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10160</xdr:colOff>
      <xdr:row>109</xdr:row>
      <xdr:rowOff>9525</xdr:rowOff>
    </xdr:to>
    <xdr:pic>
      <xdr:nvPicPr>
        <xdr:cNvPr id="1056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109</xdr:row>
      <xdr:rowOff>0</xdr:rowOff>
    </xdr:from>
    <xdr:to>
      <xdr:col>5</xdr:col>
      <xdr:colOff>10160</xdr:colOff>
      <xdr:row>109</xdr:row>
      <xdr:rowOff>9525</xdr:rowOff>
    </xdr:to>
    <xdr:pic>
      <xdr:nvPicPr>
        <xdr:cNvPr id="105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77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9525</xdr:rowOff>
    </xdr:to>
    <xdr:pic>
      <xdr:nvPicPr>
        <xdr:cNvPr id="105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0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5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9525</xdr:rowOff>
    </xdr:to>
    <xdr:pic>
      <xdr:nvPicPr>
        <xdr:cNvPr id="1057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0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57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9525</xdr:rowOff>
    </xdr:to>
    <xdr:pic>
      <xdr:nvPicPr>
        <xdr:cNvPr id="1057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0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57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9525</xdr:rowOff>
    </xdr:to>
    <xdr:pic>
      <xdr:nvPicPr>
        <xdr:cNvPr id="1057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0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57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9525</xdr:rowOff>
    </xdr:to>
    <xdr:pic>
      <xdr:nvPicPr>
        <xdr:cNvPr id="1057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0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57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9525</xdr:rowOff>
    </xdr:to>
    <xdr:pic>
      <xdr:nvPicPr>
        <xdr:cNvPr id="1058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0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58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9525</xdr:rowOff>
    </xdr:to>
    <xdr:pic>
      <xdr:nvPicPr>
        <xdr:cNvPr id="1058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0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58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9525</xdr:rowOff>
    </xdr:to>
    <xdr:pic>
      <xdr:nvPicPr>
        <xdr:cNvPr id="1058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0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58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5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10160</xdr:colOff>
      <xdr:row>110</xdr:row>
      <xdr:rowOff>9525</xdr:rowOff>
    </xdr:to>
    <xdr:pic>
      <xdr:nvPicPr>
        <xdr:cNvPr id="1058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58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10160</xdr:colOff>
      <xdr:row>110</xdr:row>
      <xdr:rowOff>9525</xdr:rowOff>
    </xdr:to>
    <xdr:pic>
      <xdr:nvPicPr>
        <xdr:cNvPr id="105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9525</xdr:rowOff>
    </xdr:to>
    <xdr:pic>
      <xdr:nvPicPr>
        <xdr:cNvPr id="105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0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59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9525</xdr:rowOff>
    </xdr:to>
    <xdr:pic>
      <xdr:nvPicPr>
        <xdr:cNvPr id="1059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0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5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9525</xdr:rowOff>
    </xdr:to>
    <xdr:pic>
      <xdr:nvPicPr>
        <xdr:cNvPr id="105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0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59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9525</xdr:rowOff>
    </xdr:to>
    <xdr:pic>
      <xdr:nvPicPr>
        <xdr:cNvPr id="1059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0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59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9525</xdr:rowOff>
    </xdr:to>
    <xdr:pic>
      <xdr:nvPicPr>
        <xdr:cNvPr id="1059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0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59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9525</xdr:rowOff>
    </xdr:to>
    <xdr:pic>
      <xdr:nvPicPr>
        <xdr:cNvPr id="106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0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60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9525</xdr:rowOff>
    </xdr:to>
    <xdr:pic>
      <xdr:nvPicPr>
        <xdr:cNvPr id="1060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0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60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9525</xdr:rowOff>
    </xdr:to>
    <xdr:pic>
      <xdr:nvPicPr>
        <xdr:cNvPr id="1060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0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60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6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10160</xdr:colOff>
      <xdr:row>110</xdr:row>
      <xdr:rowOff>9525</xdr:rowOff>
    </xdr:to>
    <xdr:pic>
      <xdr:nvPicPr>
        <xdr:cNvPr id="106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6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10160</xdr:colOff>
      <xdr:row>110</xdr:row>
      <xdr:rowOff>9525</xdr:rowOff>
    </xdr:to>
    <xdr:pic>
      <xdr:nvPicPr>
        <xdr:cNvPr id="106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10160</xdr:colOff>
      <xdr:row>110</xdr:row>
      <xdr:rowOff>9525</xdr:rowOff>
    </xdr:to>
    <xdr:pic>
      <xdr:nvPicPr>
        <xdr:cNvPr id="106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9525</xdr:rowOff>
    </xdr:to>
    <xdr:pic>
      <xdr:nvPicPr>
        <xdr:cNvPr id="10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0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9525</xdr:rowOff>
    </xdr:to>
    <xdr:pic>
      <xdr:nvPicPr>
        <xdr:cNvPr id="1061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0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61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9525</xdr:rowOff>
    </xdr:to>
    <xdr:pic>
      <xdr:nvPicPr>
        <xdr:cNvPr id="1061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0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61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9525</xdr:rowOff>
    </xdr:to>
    <xdr:pic>
      <xdr:nvPicPr>
        <xdr:cNvPr id="1061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0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61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9525</xdr:rowOff>
    </xdr:to>
    <xdr:pic>
      <xdr:nvPicPr>
        <xdr:cNvPr id="1061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0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62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9525</xdr:rowOff>
    </xdr:to>
    <xdr:pic>
      <xdr:nvPicPr>
        <xdr:cNvPr id="1062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0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62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9525</xdr:rowOff>
    </xdr:to>
    <xdr:pic>
      <xdr:nvPicPr>
        <xdr:cNvPr id="1062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0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62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9525</xdr:rowOff>
    </xdr:to>
    <xdr:pic>
      <xdr:nvPicPr>
        <xdr:cNvPr id="1062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0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62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6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10160</xdr:colOff>
      <xdr:row>110</xdr:row>
      <xdr:rowOff>9525</xdr:rowOff>
    </xdr:to>
    <xdr:pic>
      <xdr:nvPicPr>
        <xdr:cNvPr id="106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6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10160</xdr:colOff>
      <xdr:row>110</xdr:row>
      <xdr:rowOff>9525</xdr:rowOff>
    </xdr:to>
    <xdr:pic>
      <xdr:nvPicPr>
        <xdr:cNvPr id="106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9525</xdr:rowOff>
    </xdr:to>
    <xdr:pic>
      <xdr:nvPicPr>
        <xdr:cNvPr id="10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0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6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9525</xdr:rowOff>
    </xdr:to>
    <xdr:pic>
      <xdr:nvPicPr>
        <xdr:cNvPr id="106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0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6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9525</xdr:rowOff>
    </xdr:to>
    <xdr:pic>
      <xdr:nvPicPr>
        <xdr:cNvPr id="106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0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6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9525</xdr:rowOff>
    </xdr:to>
    <xdr:pic>
      <xdr:nvPicPr>
        <xdr:cNvPr id="106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0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6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9525</xdr:rowOff>
    </xdr:to>
    <xdr:pic>
      <xdr:nvPicPr>
        <xdr:cNvPr id="106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0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6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9525</xdr:rowOff>
    </xdr:to>
    <xdr:pic>
      <xdr:nvPicPr>
        <xdr:cNvPr id="106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0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6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9525</xdr:rowOff>
    </xdr:to>
    <xdr:pic>
      <xdr:nvPicPr>
        <xdr:cNvPr id="106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0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6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110</xdr:row>
      <xdr:rowOff>0</xdr:rowOff>
    </xdr:from>
    <xdr:to>
      <xdr:col>7</xdr:col>
      <xdr:colOff>10795</xdr:colOff>
      <xdr:row>110</xdr:row>
      <xdr:rowOff>9525</xdr:rowOff>
    </xdr:to>
    <xdr:pic>
      <xdr:nvPicPr>
        <xdr:cNvPr id="106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0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6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6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10160</xdr:colOff>
      <xdr:row>110</xdr:row>
      <xdr:rowOff>9525</xdr:rowOff>
    </xdr:to>
    <xdr:pic>
      <xdr:nvPicPr>
        <xdr:cNvPr id="106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10160</xdr:colOff>
      <xdr:row>110</xdr:row>
      <xdr:rowOff>9525</xdr:rowOff>
    </xdr:to>
    <xdr:pic>
      <xdr:nvPicPr>
        <xdr:cNvPr id="106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10160</xdr:colOff>
      <xdr:row>110</xdr:row>
      <xdr:rowOff>9525</xdr:rowOff>
    </xdr:to>
    <xdr:pic>
      <xdr:nvPicPr>
        <xdr:cNvPr id="106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110</xdr:row>
      <xdr:rowOff>0</xdr:rowOff>
    </xdr:from>
    <xdr:to>
      <xdr:col>5</xdr:col>
      <xdr:colOff>10160</xdr:colOff>
      <xdr:row>110</xdr:row>
      <xdr:rowOff>9525</xdr:rowOff>
    </xdr:to>
    <xdr:pic>
      <xdr:nvPicPr>
        <xdr:cNvPr id="106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0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10795</xdr:colOff>
      <xdr:row>111</xdr:row>
      <xdr:rowOff>9525</xdr:rowOff>
    </xdr:to>
    <xdr:pic>
      <xdr:nvPicPr>
        <xdr:cNvPr id="106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3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6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10795</xdr:colOff>
      <xdr:row>111</xdr:row>
      <xdr:rowOff>9525</xdr:rowOff>
    </xdr:to>
    <xdr:pic>
      <xdr:nvPicPr>
        <xdr:cNvPr id="1065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3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65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10795</xdr:colOff>
      <xdr:row>111</xdr:row>
      <xdr:rowOff>9525</xdr:rowOff>
    </xdr:to>
    <xdr:pic>
      <xdr:nvPicPr>
        <xdr:cNvPr id="1065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3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65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10795</xdr:colOff>
      <xdr:row>111</xdr:row>
      <xdr:rowOff>9525</xdr:rowOff>
    </xdr:to>
    <xdr:pic>
      <xdr:nvPicPr>
        <xdr:cNvPr id="1065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3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65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10795</xdr:colOff>
      <xdr:row>111</xdr:row>
      <xdr:rowOff>9525</xdr:rowOff>
    </xdr:to>
    <xdr:pic>
      <xdr:nvPicPr>
        <xdr:cNvPr id="1066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3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66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10795</xdr:colOff>
      <xdr:row>111</xdr:row>
      <xdr:rowOff>9525</xdr:rowOff>
    </xdr:to>
    <xdr:pic>
      <xdr:nvPicPr>
        <xdr:cNvPr id="1066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3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66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10795</xdr:colOff>
      <xdr:row>111</xdr:row>
      <xdr:rowOff>9525</xdr:rowOff>
    </xdr:to>
    <xdr:pic>
      <xdr:nvPicPr>
        <xdr:cNvPr id="1066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3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66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10795</xdr:colOff>
      <xdr:row>111</xdr:row>
      <xdr:rowOff>9525</xdr:rowOff>
    </xdr:to>
    <xdr:pic>
      <xdr:nvPicPr>
        <xdr:cNvPr id="1066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3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66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6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10160</xdr:colOff>
      <xdr:row>111</xdr:row>
      <xdr:rowOff>9525</xdr:rowOff>
    </xdr:to>
    <xdr:pic>
      <xdr:nvPicPr>
        <xdr:cNvPr id="1066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6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10160</xdr:colOff>
      <xdr:row>111</xdr:row>
      <xdr:rowOff>9525</xdr:rowOff>
    </xdr:to>
    <xdr:pic>
      <xdr:nvPicPr>
        <xdr:cNvPr id="106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10795</xdr:colOff>
      <xdr:row>111</xdr:row>
      <xdr:rowOff>9525</xdr:rowOff>
    </xdr:to>
    <xdr:pic>
      <xdr:nvPicPr>
        <xdr:cNvPr id="106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3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67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10795</xdr:colOff>
      <xdr:row>111</xdr:row>
      <xdr:rowOff>9525</xdr:rowOff>
    </xdr:to>
    <xdr:pic>
      <xdr:nvPicPr>
        <xdr:cNvPr id="1067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3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67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10795</xdr:colOff>
      <xdr:row>111</xdr:row>
      <xdr:rowOff>9525</xdr:rowOff>
    </xdr:to>
    <xdr:pic>
      <xdr:nvPicPr>
        <xdr:cNvPr id="1067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3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67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10795</xdr:colOff>
      <xdr:row>111</xdr:row>
      <xdr:rowOff>9525</xdr:rowOff>
    </xdr:to>
    <xdr:pic>
      <xdr:nvPicPr>
        <xdr:cNvPr id="1067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3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67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10795</xdr:colOff>
      <xdr:row>111</xdr:row>
      <xdr:rowOff>9525</xdr:rowOff>
    </xdr:to>
    <xdr:pic>
      <xdr:nvPicPr>
        <xdr:cNvPr id="1068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3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68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10795</xdr:colOff>
      <xdr:row>111</xdr:row>
      <xdr:rowOff>9525</xdr:rowOff>
    </xdr:to>
    <xdr:pic>
      <xdr:nvPicPr>
        <xdr:cNvPr id="1068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3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68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10795</xdr:colOff>
      <xdr:row>111</xdr:row>
      <xdr:rowOff>9525</xdr:rowOff>
    </xdr:to>
    <xdr:pic>
      <xdr:nvPicPr>
        <xdr:cNvPr id="1068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3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68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10795</xdr:colOff>
      <xdr:row>111</xdr:row>
      <xdr:rowOff>9525</xdr:rowOff>
    </xdr:to>
    <xdr:pic>
      <xdr:nvPicPr>
        <xdr:cNvPr id="1068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3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68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6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10160</xdr:colOff>
      <xdr:row>111</xdr:row>
      <xdr:rowOff>9525</xdr:rowOff>
    </xdr:to>
    <xdr:pic>
      <xdr:nvPicPr>
        <xdr:cNvPr id="1068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6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10160</xdr:colOff>
      <xdr:row>111</xdr:row>
      <xdr:rowOff>9525</xdr:rowOff>
    </xdr:to>
    <xdr:pic>
      <xdr:nvPicPr>
        <xdr:cNvPr id="106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10160</xdr:colOff>
      <xdr:row>111</xdr:row>
      <xdr:rowOff>9525</xdr:rowOff>
    </xdr:to>
    <xdr:pic>
      <xdr:nvPicPr>
        <xdr:cNvPr id="106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10795</xdr:colOff>
      <xdr:row>111</xdr:row>
      <xdr:rowOff>9525</xdr:rowOff>
    </xdr:to>
    <xdr:pic>
      <xdr:nvPicPr>
        <xdr:cNvPr id="106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3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6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10795</xdr:colOff>
      <xdr:row>111</xdr:row>
      <xdr:rowOff>9525</xdr:rowOff>
    </xdr:to>
    <xdr:pic>
      <xdr:nvPicPr>
        <xdr:cNvPr id="1069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3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69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10795</xdr:colOff>
      <xdr:row>111</xdr:row>
      <xdr:rowOff>9525</xdr:rowOff>
    </xdr:to>
    <xdr:pic>
      <xdr:nvPicPr>
        <xdr:cNvPr id="1069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3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69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10795</xdr:colOff>
      <xdr:row>111</xdr:row>
      <xdr:rowOff>9525</xdr:rowOff>
    </xdr:to>
    <xdr:pic>
      <xdr:nvPicPr>
        <xdr:cNvPr id="1069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3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70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10795</xdr:colOff>
      <xdr:row>111</xdr:row>
      <xdr:rowOff>9525</xdr:rowOff>
    </xdr:to>
    <xdr:pic>
      <xdr:nvPicPr>
        <xdr:cNvPr id="1070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3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70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10795</xdr:colOff>
      <xdr:row>111</xdr:row>
      <xdr:rowOff>9525</xdr:rowOff>
    </xdr:to>
    <xdr:pic>
      <xdr:nvPicPr>
        <xdr:cNvPr id="1070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3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70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10795</xdr:colOff>
      <xdr:row>111</xdr:row>
      <xdr:rowOff>9525</xdr:rowOff>
    </xdr:to>
    <xdr:pic>
      <xdr:nvPicPr>
        <xdr:cNvPr id="1070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3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70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10795</xdr:colOff>
      <xdr:row>111</xdr:row>
      <xdr:rowOff>9525</xdr:rowOff>
    </xdr:to>
    <xdr:pic>
      <xdr:nvPicPr>
        <xdr:cNvPr id="1070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3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70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7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10160</xdr:colOff>
      <xdr:row>111</xdr:row>
      <xdr:rowOff>9525</xdr:rowOff>
    </xdr:to>
    <xdr:pic>
      <xdr:nvPicPr>
        <xdr:cNvPr id="1071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7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10160</xdr:colOff>
      <xdr:row>111</xdr:row>
      <xdr:rowOff>9525</xdr:rowOff>
    </xdr:to>
    <xdr:pic>
      <xdr:nvPicPr>
        <xdr:cNvPr id="107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10795</xdr:colOff>
      <xdr:row>111</xdr:row>
      <xdr:rowOff>9525</xdr:rowOff>
    </xdr:to>
    <xdr:pic>
      <xdr:nvPicPr>
        <xdr:cNvPr id="107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3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7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10795</xdr:colOff>
      <xdr:row>111</xdr:row>
      <xdr:rowOff>9525</xdr:rowOff>
    </xdr:to>
    <xdr:pic>
      <xdr:nvPicPr>
        <xdr:cNvPr id="107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3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7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10795</xdr:colOff>
      <xdr:row>111</xdr:row>
      <xdr:rowOff>9525</xdr:rowOff>
    </xdr:to>
    <xdr:pic>
      <xdr:nvPicPr>
        <xdr:cNvPr id="107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3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7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10795</xdr:colOff>
      <xdr:row>111</xdr:row>
      <xdr:rowOff>9525</xdr:rowOff>
    </xdr:to>
    <xdr:pic>
      <xdr:nvPicPr>
        <xdr:cNvPr id="107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3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7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10795</xdr:colOff>
      <xdr:row>111</xdr:row>
      <xdr:rowOff>9525</xdr:rowOff>
    </xdr:to>
    <xdr:pic>
      <xdr:nvPicPr>
        <xdr:cNvPr id="107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3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7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10795</xdr:colOff>
      <xdr:row>111</xdr:row>
      <xdr:rowOff>9525</xdr:rowOff>
    </xdr:to>
    <xdr:pic>
      <xdr:nvPicPr>
        <xdr:cNvPr id="107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3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7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10795</xdr:colOff>
      <xdr:row>111</xdr:row>
      <xdr:rowOff>9525</xdr:rowOff>
    </xdr:to>
    <xdr:pic>
      <xdr:nvPicPr>
        <xdr:cNvPr id="107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3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7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10795</xdr:colOff>
      <xdr:row>111</xdr:row>
      <xdr:rowOff>9525</xdr:rowOff>
    </xdr:to>
    <xdr:pic>
      <xdr:nvPicPr>
        <xdr:cNvPr id="107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3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7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7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10160</xdr:colOff>
      <xdr:row>111</xdr:row>
      <xdr:rowOff>9525</xdr:rowOff>
    </xdr:to>
    <xdr:pic>
      <xdr:nvPicPr>
        <xdr:cNvPr id="107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10160</xdr:colOff>
      <xdr:row>111</xdr:row>
      <xdr:rowOff>9525</xdr:rowOff>
    </xdr:to>
    <xdr:pic>
      <xdr:nvPicPr>
        <xdr:cNvPr id="107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10160</xdr:colOff>
      <xdr:row>111</xdr:row>
      <xdr:rowOff>9525</xdr:rowOff>
    </xdr:to>
    <xdr:pic>
      <xdr:nvPicPr>
        <xdr:cNvPr id="107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111</xdr:row>
      <xdr:rowOff>0</xdr:rowOff>
    </xdr:from>
    <xdr:to>
      <xdr:col>5</xdr:col>
      <xdr:colOff>10160</xdr:colOff>
      <xdr:row>111</xdr:row>
      <xdr:rowOff>9525</xdr:rowOff>
    </xdr:to>
    <xdr:pic>
      <xdr:nvPicPr>
        <xdr:cNvPr id="107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3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107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1073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3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1073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3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1074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4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1074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4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1074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4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1074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4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1074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4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10160</xdr:colOff>
      <xdr:row>112</xdr:row>
      <xdr:rowOff>9525</xdr:rowOff>
    </xdr:to>
    <xdr:pic>
      <xdr:nvPicPr>
        <xdr:cNvPr id="1075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5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10160</xdr:colOff>
      <xdr:row>112</xdr:row>
      <xdr:rowOff>9525</xdr:rowOff>
    </xdr:to>
    <xdr:pic>
      <xdr:nvPicPr>
        <xdr:cNvPr id="1075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107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5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1075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5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1075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5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1076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6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1076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6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1076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6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1076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6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1076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6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10160</xdr:colOff>
      <xdr:row>112</xdr:row>
      <xdr:rowOff>9525</xdr:rowOff>
    </xdr:to>
    <xdr:pic>
      <xdr:nvPicPr>
        <xdr:cNvPr id="107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7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10160</xdr:colOff>
      <xdr:row>112</xdr:row>
      <xdr:rowOff>9525</xdr:rowOff>
    </xdr:to>
    <xdr:pic>
      <xdr:nvPicPr>
        <xdr:cNvPr id="107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10160</xdr:colOff>
      <xdr:row>112</xdr:row>
      <xdr:rowOff>9525</xdr:rowOff>
    </xdr:to>
    <xdr:pic>
      <xdr:nvPicPr>
        <xdr:cNvPr id="107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107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1077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7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1077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8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1078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8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1078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8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1078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8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1078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8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1078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9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10160</xdr:colOff>
      <xdr:row>112</xdr:row>
      <xdr:rowOff>9525</xdr:rowOff>
    </xdr:to>
    <xdr:pic>
      <xdr:nvPicPr>
        <xdr:cNvPr id="107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10160</xdr:colOff>
      <xdr:row>112</xdr:row>
      <xdr:rowOff>9525</xdr:rowOff>
    </xdr:to>
    <xdr:pic>
      <xdr:nvPicPr>
        <xdr:cNvPr id="107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107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107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7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107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8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108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8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108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8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108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8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108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8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112</xdr:row>
      <xdr:rowOff>0</xdr:rowOff>
    </xdr:from>
    <xdr:to>
      <xdr:col>7</xdr:col>
      <xdr:colOff>10795</xdr:colOff>
      <xdr:row>112</xdr:row>
      <xdr:rowOff>9525</xdr:rowOff>
    </xdr:to>
    <xdr:pic>
      <xdr:nvPicPr>
        <xdr:cNvPr id="108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5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8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8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10160</xdr:colOff>
      <xdr:row>112</xdr:row>
      <xdr:rowOff>9525</xdr:rowOff>
    </xdr:to>
    <xdr:pic>
      <xdr:nvPicPr>
        <xdr:cNvPr id="108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10160</xdr:colOff>
      <xdr:row>112</xdr:row>
      <xdr:rowOff>9525</xdr:rowOff>
    </xdr:to>
    <xdr:pic>
      <xdr:nvPicPr>
        <xdr:cNvPr id="108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10160</xdr:colOff>
      <xdr:row>112</xdr:row>
      <xdr:rowOff>9525</xdr:rowOff>
    </xdr:to>
    <xdr:pic>
      <xdr:nvPicPr>
        <xdr:cNvPr id="108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112</xdr:row>
      <xdr:rowOff>0</xdr:rowOff>
    </xdr:from>
    <xdr:to>
      <xdr:col>5</xdr:col>
      <xdr:colOff>10160</xdr:colOff>
      <xdr:row>112</xdr:row>
      <xdr:rowOff>9525</xdr:rowOff>
    </xdr:to>
    <xdr:pic>
      <xdr:nvPicPr>
        <xdr:cNvPr id="108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5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10795</xdr:colOff>
      <xdr:row>113</xdr:row>
      <xdr:rowOff>9525</xdr:rowOff>
    </xdr:to>
    <xdr:pic>
      <xdr:nvPicPr>
        <xdr:cNvPr id="108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8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1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10795</xdr:colOff>
      <xdr:row>113</xdr:row>
      <xdr:rowOff>9525</xdr:rowOff>
    </xdr:to>
    <xdr:pic>
      <xdr:nvPicPr>
        <xdr:cNvPr id="1081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8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1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10795</xdr:colOff>
      <xdr:row>113</xdr:row>
      <xdr:rowOff>9525</xdr:rowOff>
    </xdr:to>
    <xdr:pic>
      <xdr:nvPicPr>
        <xdr:cNvPr id="1082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8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2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10795</xdr:colOff>
      <xdr:row>113</xdr:row>
      <xdr:rowOff>9525</xdr:rowOff>
    </xdr:to>
    <xdr:pic>
      <xdr:nvPicPr>
        <xdr:cNvPr id="1082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8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2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10795</xdr:colOff>
      <xdr:row>113</xdr:row>
      <xdr:rowOff>9525</xdr:rowOff>
    </xdr:to>
    <xdr:pic>
      <xdr:nvPicPr>
        <xdr:cNvPr id="1082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8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2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10795</xdr:colOff>
      <xdr:row>113</xdr:row>
      <xdr:rowOff>9525</xdr:rowOff>
    </xdr:to>
    <xdr:pic>
      <xdr:nvPicPr>
        <xdr:cNvPr id="1082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8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2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10795</xdr:colOff>
      <xdr:row>113</xdr:row>
      <xdr:rowOff>9525</xdr:rowOff>
    </xdr:to>
    <xdr:pic>
      <xdr:nvPicPr>
        <xdr:cNvPr id="1082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8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2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10795</xdr:colOff>
      <xdr:row>113</xdr:row>
      <xdr:rowOff>9525</xdr:rowOff>
    </xdr:to>
    <xdr:pic>
      <xdr:nvPicPr>
        <xdr:cNvPr id="1083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8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3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10160</xdr:colOff>
      <xdr:row>113</xdr:row>
      <xdr:rowOff>9525</xdr:rowOff>
    </xdr:to>
    <xdr:pic>
      <xdr:nvPicPr>
        <xdr:cNvPr id="1083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10160</xdr:colOff>
      <xdr:row>113</xdr:row>
      <xdr:rowOff>9525</xdr:rowOff>
    </xdr:to>
    <xdr:pic>
      <xdr:nvPicPr>
        <xdr:cNvPr id="108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10795</xdr:colOff>
      <xdr:row>113</xdr:row>
      <xdr:rowOff>9525</xdr:rowOff>
    </xdr:to>
    <xdr:pic>
      <xdr:nvPicPr>
        <xdr:cNvPr id="108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8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10795</xdr:colOff>
      <xdr:row>113</xdr:row>
      <xdr:rowOff>9525</xdr:rowOff>
    </xdr:to>
    <xdr:pic>
      <xdr:nvPicPr>
        <xdr:cNvPr id="1083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8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3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10795</xdr:colOff>
      <xdr:row>113</xdr:row>
      <xdr:rowOff>9525</xdr:rowOff>
    </xdr:to>
    <xdr:pic>
      <xdr:nvPicPr>
        <xdr:cNvPr id="108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8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4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10795</xdr:colOff>
      <xdr:row>113</xdr:row>
      <xdr:rowOff>9525</xdr:rowOff>
    </xdr:to>
    <xdr:pic>
      <xdr:nvPicPr>
        <xdr:cNvPr id="1084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8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4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10795</xdr:colOff>
      <xdr:row>113</xdr:row>
      <xdr:rowOff>9525</xdr:rowOff>
    </xdr:to>
    <xdr:pic>
      <xdr:nvPicPr>
        <xdr:cNvPr id="1084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8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4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10795</xdr:colOff>
      <xdr:row>113</xdr:row>
      <xdr:rowOff>9525</xdr:rowOff>
    </xdr:to>
    <xdr:pic>
      <xdr:nvPicPr>
        <xdr:cNvPr id="1084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8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4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10795</xdr:colOff>
      <xdr:row>113</xdr:row>
      <xdr:rowOff>9525</xdr:rowOff>
    </xdr:to>
    <xdr:pic>
      <xdr:nvPicPr>
        <xdr:cNvPr id="1084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8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4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10795</xdr:colOff>
      <xdr:row>113</xdr:row>
      <xdr:rowOff>9525</xdr:rowOff>
    </xdr:to>
    <xdr:pic>
      <xdr:nvPicPr>
        <xdr:cNvPr id="1085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8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5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10160</xdr:colOff>
      <xdr:row>113</xdr:row>
      <xdr:rowOff>9525</xdr:rowOff>
    </xdr:to>
    <xdr:pic>
      <xdr:nvPicPr>
        <xdr:cNvPr id="108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10160</xdr:colOff>
      <xdr:row>113</xdr:row>
      <xdr:rowOff>9525</xdr:rowOff>
    </xdr:to>
    <xdr:pic>
      <xdr:nvPicPr>
        <xdr:cNvPr id="108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10160</xdr:colOff>
      <xdr:row>113</xdr:row>
      <xdr:rowOff>9525</xdr:rowOff>
    </xdr:to>
    <xdr:pic>
      <xdr:nvPicPr>
        <xdr:cNvPr id="108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10795</xdr:colOff>
      <xdr:row>113</xdr:row>
      <xdr:rowOff>9525</xdr:rowOff>
    </xdr:to>
    <xdr:pic>
      <xdr:nvPicPr>
        <xdr:cNvPr id="108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8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10795</xdr:colOff>
      <xdr:row>113</xdr:row>
      <xdr:rowOff>9525</xdr:rowOff>
    </xdr:to>
    <xdr:pic>
      <xdr:nvPicPr>
        <xdr:cNvPr id="1085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8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6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10795</xdr:colOff>
      <xdr:row>113</xdr:row>
      <xdr:rowOff>9525</xdr:rowOff>
    </xdr:to>
    <xdr:pic>
      <xdr:nvPicPr>
        <xdr:cNvPr id="108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8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6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10795</xdr:colOff>
      <xdr:row>113</xdr:row>
      <xdr:rowOff>9525</xdr:rowOff>
    </xdr:to>
    <xdr:pic>
      <xdr:nvPicPr>
        <xdr:cNvPr id="1086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8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6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10795</xdr:colOff>
      <xdr:row>113</xdr:row>
      <xdr:rowOff>9525</xdr:rowOff>
    </xdr:to>
    <xdr:pic>
      <xdr:nvPicPr>
        <xdr:cNvPr id="1086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8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6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10795</xdr:colOff>
      <xdr:row>113</xdr:row>
      <xdr:rowOff>9525</xdr:rowOff>
    </xdr:to>
    <xdr:pic>
      <xdr:nvPicPr>
        <xdr:cNvPr id="1086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8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6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10795</xdr:colOff>
      <xdr:row>113</xdr:row>
      <xdr:rowOff>9525</xdr:rowOff>
    </xdr:to>
    <xdr:pic>
      <xdr:nvPicPr>
        <xdr:cNvPr id="1086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8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7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10795</xdr:colOff>
      <xdr:row>113</xdr:row>
      <xdr:rowOff>9525</xdr:rowOff>
    </xdr:to>
    <xdr:pic>
      <xdr:nvPicPr>
        <xdr:cNvPr id="1087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8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7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10160</xdr:colOff>
      <xdr:row>113</xdr:row>
      <xdr:rowOff>9525</xdr:rowOff>
    </xdr:to>
    <xdr:pic>
      <xdr:nvPicPr>
        <xdr:cNvPr id="1087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7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10160</xdr:colOff>
      <xdr:row>113</xdr:row>
      <xdr:rowOff>9525</xdr:rowOff>
    </xdr:to>
    <xdr:pic>
      <xdr:nvPicPr>
        <xdr:cNvPr id="1087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10795</xdr:colOff>
      <xdr:row>113</xdr:row>
      <xdr:rowOff>9525</xdr:rowOff>
    </xdr:to>
    <xdr:pic>
      <xdr:nvPicPr>
        <xdr:cNvPr id="108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8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10795</xdr:colOff>
      <xdr:row>113</xdr:row>
      <xdr:rowOff>9525</xdr:rowOff>
    </xdr:to>
    <xdr:pic>
      <xdr:nvPicPr>
        <xdr:cNvPr id="1087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8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8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10795</xdr:colOff>
      <xdr:row>113</xdr:row>
      <xdr:rowOff>9525</xdr:rowOff>
    </xdr:to>
    <xdr:pic>
      <xdr:nvPicPr>
        <xdr:cNvPr id="108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8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8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10795</xdr:colOff>
      <xdr:row>113</xdr:row>
      <xdr:rowOff>9525</xdr:rowOff>
    </xdr:to>
    <xdr:pic>
      <xdr:nvPicPr>
        <xdr:cNvPr id="1088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8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8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10795</xdr:colOff>
      <xdr:row>113</xdr:row>
      <xdr:rowOff>9525</xdr:rowOff>
    </xdr:to>
    <xdr:pic>
      <xdr:nvPicPr>
        <xdr:cNvPr id="1088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8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8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10795</xdr:colOff>
      <xdr:row>113</xdr:row>
      <xdr:rowOff>9525</xdr:rowOff>
    </xdr:to>
    <xdr:pic>
      <xdr:nvPicPr>
        <xdr:cNvPr id="1088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8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8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10795</xdr:colOff>
      <xdr:row>113</xdr:row>
      <xdr:rowOff>9525</xdr:rowOff>
    </xdr:to>
    <xdr:pic>
      <xdr:nvPicPr>
        <xdr:cNvPr id="108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8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9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113</xdr:row>
      <xdr:rowOff>0</xdr:rowOff>
    </xdr:from>
    <xdr:to>
      <xdr:col>7</xdr:col>
      <xdr:colOff>10795</xdr:colOff>
      <xdr:row>113</xdr:row>
      <xdr:rowOff>9525</xdr:rowOff>
    </xdr:to>
    <xdr:pic>
      <xdr:nvPicPr>
        <xdr:cNvPr id="1089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880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9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10160</xdr:colOff>
      <xdr:row>113</xdr:row>
      <xdr:rowOff>9525</xdr:rowOff>
    </xdr:to>
    <xdr:pic>
      <xdr:nvPicPr>
        <xdr:cNvPr id="108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10160</xdr:colOff>
      <xdr:row>113</xdr:row>
      <xdr:rowOff>9525</xdr:rowOff>
    </xdr:to>
    <xdr:pic>
      <xdr:nvPicPr>
        <xdr:cNvPr id="1089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10160</xdr:colOff>
      <xdr:row>113</xdr:row>
      <xdr:rowOff>9525</xdr:rowOff>
    </xdr:to>
    <xdr:pic>
      <xdr:nvPicPr>
        <xdr:cNvPr id="108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5</xdr:col>
      <xdr:colOff>10160</xdr:colOff>
      <xdr:row>113</xdr:row>
      <xdr:rowOff>9525</xdr:rowOff>
    </xdr:to>
    <xdr:pic>
      <xdr:nvPicPr>
        <xdr:cNvPr id="108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880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10795</xdr:colOff>
      <xdr:row>114</xdr:row>
      <xdr:rowOff>9525</xdr:rowOff>
    </xdr:to>
    <xdr:pic>
      <xdr:nvPicPr>
        <xdr:cNvPr id="108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89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10795</xdr:colOff>
      <xdr:row>114</xdr:row>
      <xdr:rowOff>9525</xdr:rowOff>
    </xdr:to>
    <xdr:pic>
      <xdr:nvPicPr>
        <xdr:cNvPr id="1090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0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10795</xdr:colOff>
      <xdr:row>114</xdr:row>
      <xdr:rowOff>9525</xdr:rowOff>
    </xdr:to>
    <xdr:pic>
      <xdr:nvPicPr>
        <xdr:cNvPr id="1090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0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10795</xdr:colOff>
      <xdr:row>114</xdr:row>
      <xdr:rowOff>9525</xdr:rowOff>
    </xdr:to>
    <xdr:pic>
      <xdr:nvPicPr>
        <xdr:cNvPr id="1090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0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10795</xdr:colOff>
      <xdr:row>114</xdr:row>
      <xdr:rowOff>9525</xdr:rowOff>
    </xdr:to>
    <xdr:pic>
      <xdr:nvPicPr>
        <xdr:cNvPr id="1090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0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10795</xdr:colOff>
      <xdr:row>114</xdr:row>
      <xdr:rowOff>9525</xdr:rowOff>
    </xdr:to>
    <xdr:pic>
      <xdr:nvPicPr>
        <xdr:cNvPr id="1090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0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10795</xdr:colOff>
      <xdr:row>114</xdr:row>
      <xdr:rowOff>9525</xdr:rowOff>
    </xdr:to>
    <xdr:pic>
      <xdr:nvPicPr>
        <xdr:cNvPr id="1091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1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10795</xdr:colOff>
      <xdr:row>114</xdr:row>
      <xdr:rowOff>9525</xdr:rowOff>
    </xdr:to>
    <xdr:pic>
      <xdr:nvPicPr>
        <xdr:cNvPr id="1091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1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10160</xdr:colOff>
      <xdr:row>114</xdr:row>
      <xdr:rowOff>9525</xdr:rowOff>
    </xdr:to>
    <xdr:pic>
      <xdr:nvPicPr>
        <xdr:cNvPr id="1091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10160</xdr:colOff>
      <xdr:row>114</xdr:row>
      <xdr:rowOff>9525</xdr:rowOff>
    </xdr:to>
    <xdr:pic>
      <xdr:nvPicPr>
        <xdr:cNvPr id="109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10795</xdr:colOff>
      <xdr:row>114</xdr:row>
      <xdr:rowOff>9525</xdr:rowOff>
    </xdr:to>
    <xdr:pic>
      <xdr:nvPicPr>
        <xdr:cNvPr id="109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10795</xdr:colOff>
      <xdr:row>114</xdr:row>
      <xdr:rowOff>9525</xdr:rowOff>
    </xdr:to>
    <xdr:pic>
      <xdr:nvPicPr>
        <xdr:cNvPr id="1092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10795</xdr:colOff>
      <xdr:row>114</xdr:row>
      <xdr:rowOff>9525</xdr:rowOff>
    </xdr:to>
    <xdr:pic>
      <xdr:nvPicPr>
        <xdr:cNvPr id="109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2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10795</xdr:colOff>
      <xdr:row>114</xdr:row>
      <xdr:rowOff>9525</xdr:rowOff>
    </xdr:to>
    <xdr:pic>
      <xdr:nvPicPr>
        <xdr:cNvPr id="1092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2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10795</xdr:colOff>
      <xdr:row>114</xdr:row>
      <xdr:rowOff>9525</xdr:rowOff>
    </xdr:to>
    <xdr:pic>
      <xdr:nvPicPr>
        <xdr:cNvPr id="1092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2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10795</xdr:colOff>
      <xdr:row>114</xdr:row>
      <xdr:rowOff>9525</xdr:rowOff>
    </xdr:to>
    <xdr:pic>
      <xdr:nvPicPr>
        <xdr:cNvPr id="1092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2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10795</xdr:colOff>
      <xdr:row>114</xdr:row>
      <xdr:rowOff>9525</xdr:rowOff>
    </xdr:to>
    <xdr:pic>
      <xdr:nvPicPr>
        <xdr:cNvPr id="1093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3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10795</xdr:colOff>
      <xdr:row>114</xdr:row>
      <xdr:rowOff>9525</xdr:rowOff>
    </xdr:to>
    <xdr:pic>
      <xdr:nvPicPr>
        <xdr:cNvPr id="1093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3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10160</xdr:colOff>
      <xdr:row>114</xdr:row>
      <xdr:rowOff>9525</xdr:rowOff>
    </xdr:to>
    <xdr:pic>
      <xdr:nvPicPr>
        <xdr:cNvPr id="109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10160</xdr:colOff>
      <xdr:row>114</xdr:row>
      <xdr:rowOff>9525</xdr:rowOff>
    </xdr:to>
    <xdr:pic>
      <xdr:nvPicPr>
        <xdr:cNvPr id="109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10160</xdr:colOff>
      <xdr:row>114</xdr:row>
      <xdr:rowOff>9525</xdr:rowOff>
    </xdr:to>
    <xdr:pic>
      <xdr:nvPicPr>
        <xdr:cNvPr id="109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10795</xdr:colOff>
      <xdr:row>114</xdr:row>
      <xdr:rowOff>9525</xdr:rowOff>
    </xdr:to>
    <xdr:pic>
      <xdr:nvPicPr>
        <xdr:cNvPr id="109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10795</xdr:colOff>
      <xdr:row>114</xdr:row>
      <xdr:rowOff>9525</xdr:rowOff>
    </xdr:to>
    <xdr:pic>
      <xdr:nvPicPr>
        <xdr:cNvPr id="1094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4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10795</xdr:colOff>
      <xdr:row>114</xdr:row>
      <xdr:rowOff>9525</xdr:rowOff>
    </xdr:to>
    <xdr:pic>
      <xdr:nvPicPr>
        <xdr:cNvPr id="1094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4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10795</xdr:colOff>
      <xdr:row>114</xdr:row>
      <xdr:rowOff>9525</xdr:rowOff>
    </xdr:to>
    <xdr:pic>
      <xdr:nvPicPr>
        <xdr:cNvPr id="1094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4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10795</xdr:colOff>
      <xdr:row>114</xdr:row>
      <xdr:rowOff>9525</xdr:rowOff>
    </xdr:to>
    <xdr:pic>
      <xdr:nvPicPr>
        <xdr:cNvPr id="1094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4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10795</xdr:colOff>
      <xdr:row>114</xdr:row>
      <xdr:rowOff>9525</xdr:rowOff>
    </xdr:to>
    <xdr:pic>
      <xdr:nvPicPr>
        <xdr:cNvPr id="1094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5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10795</xdr:colOff>
      <xdr:row>114</xdr:row>
      <xdr:rowOff>9525</xdr:rowOff>
    </xdr:to>
    <xdr:pic>
      <xdr:nvPicPr>
        <xdr:cNvPr id="1095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5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10795</xdr:colOff>
      <xdr:row>114</xdr:row>
      <xdr:rowOff>9525</xdr:rowOff>
    </xdr:to>
    <xdr:pic>
      <xdr:nvPicPr>
        <xdr:cNvPr id="1095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5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10160</xdr:colOff>
      <xdr:row>114</xdr:row>
      <xdr:rowOff>9525</xdr:rowOff>
    </xdr:to>
    <xdr:pic>
      <xdr:nvPicPr>
        <xdr:cNvPr id="109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5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10160</xdr:colOff>
      <xdr:row>114</xdr:row>
      <xdr:rowOff>9525</xdr:rowOff>
    </xdr:to>
    <xdr:pic>
      <xdr:nvPicPr>
        <xdr:cNvPr id="1095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10795</xdr:colOff>
      <xdr:row>114</xdr:row>
      <xdr:rowOff>9525</xdr:rowOff>
    </xdr:to>
    <xdr:pic>
      <xdr:nvPicPr>
        <xdr:cNvPr id="109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10795</xdr:colOff>
      <xdr:row>114</xdr:row>
      <xdr:rowOff>9525</xdr:rowOff>
    </xdr:to>
    <xdr:pic>
      <xdr:nvPicPr>
        <xdr:cNvPr id="1096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6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10795</xdr:colOff>
      <xdr:row>114</xdr:row>
      <xdr:rowOff>9525</xdr:rowOff>
    </xdr:to>
    <xdr:pic>
      <xdr:nvPicPr>
        <xdr:cNvPr id="1096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6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10795</xdr:colOff>
      <xdr:row>114</xdr:row>
      <xdr:rowOff>9525</xdr:rowOff>
    </xdr:to>
    <xdr:pic>
      <xdr:nvPicPr>
        <xdr:cNvPr id="1096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6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10795</xdr:colOff>
      <xdr:row>114</xdr:row>
      <xdr:rowOff>9525</xdr:rowOff>
    </xdr:to>
    <xdr:pic>
      <xdr:nvPicPr>
        <xdr:cNvPr id="1096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6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10795</xdr:colOff>
      <xdr:row>114</xdr:row>
      <xdr:rowOff>9525</xdr:rowOff>
    </xdr:to>
    <xdr:pic>
      <xdr:nvPicPr>
        <xdr:cNvPr id="1096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7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10795</xdr:colOff>
      <xdr:row>114</xdr:row>
      <xdr:rowOff>9525</xdr:rowOff>
    </xdr:to>
    <xdr:pic>
      <xdr:nvPicPr>
        <xdr:cNvPr id="1097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7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7</xdr:col>
      <xdr:colOff>10795</xdr:colOff>
      <xdr:row>114</xdr:row>
      <xdr:rowOff>9525</xdr:rowOff>
    </xdr:to>
    <xdr:pic>
      <xdr:nvPicPr>
        <xdr:cNvPr id="1097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0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7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10160</xdr:colOff>
      <xdr:row>114</xdr:row>
      <xdr:rowOff>9525</xdr:rowOff>
    </xdr:to>
    <xdr:pic>
      <xdr:nvPicPr>
        <xdr:cNvPr id="109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10160</xdr:colOff>
      <xdr:row>114</xdr:row>
      <xdr:rowOff>9525</xdr:rowOff>
    </xdr:to>
    <xdr:pic>
      <xdr:nvPicPr>
        <xdr:cNvPr id="1097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10160</xdr:colOff>
      <xdr:row>114</xdr:row>
      <xdr:rowOff>9525</xdr:rowOff>
    </xdr:to>
    <xdr:pic>
      <xdr:nvPicPr>
        <xdr:cNvPr id="1097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114</xdr:row>
      <xdr:rowOff>0</xdr:rowOff>
    </xdr:from>
    <xdr:to>
      <xdr:col>5</xdr:col>
      <xdr:colOff>10160</xdr:colOff>
      <xdr:row>114</xdr:row>
      <xdr:rowOff>9525</xdr:rowOff>
    </xdr:to>
    <xdr:pic>
      <xdr:nvPicPr>
        <xdr:cNvPr id="109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0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10795</xdr:colOff>
      <xdr:row>116</xdr:row>
      <xdr:rowOff>9525</xdr:rowOff>
    </xdr:to>
    <xdr:pic>
      <xdr:nvPicPr>
        <xdr:cNvPr id="109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5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098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10795</xdr:colOff>
      <xdr:row>116</xdr:row>
      <xdr:rowOff>9525</xdr:rowOff>
    </xdr:to>
    <xdr:pic>
      <xdr:nvPicPr>
        <xdr:cNvPr id="1098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5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098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10795</xdr:colOff>
      <xdr:row>116</xdr:row>
      <xdr:rowOff>9525</xdr:rowOff>
    </xdr:to>
    <xdr:pic>
      <xdr:nvPicPr>
        <xdr:cNvPr id="1098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5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098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10795</xdr:colOff>
      <xdr:row>116</xdr:row>
      <xdr:rowOff>9525</xdr:rowOff>
    </xdr:to>
    <xdr:pic>
      <xdr:nvPicPr>
        <xdr:cNvPr id="1098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5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098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10795</xdr:colOff>
      <xdr:row>116</xdr:row>
      <xdr:rowOff>9525</xdr:rowOff>
    </xdr:to>
    <xdr:pic>
      <xdr:nvPicPr>
        <xdr:cNvPr id="1098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5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098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10795</xdr:colOff>
      <xdr:row>116</xdr:row>
      <xdr:rowOff>9525</xdr:rowOff>
    </xdr:to>
    <xdr:pic>
      <xdr:nvPicPr>
        <xdr:cNvPr id="1099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5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099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10795</xdr:colOff>
      <xdr:row>116</xdr:row>
      <xdr:rowOff>9525</xdr:rowOff>
    </xdr:to>
    <xdr:pic>
      <xdr:nvPicPr>
        <xdr:cNvPr id="1099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5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099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10795</xdr:colOff>
      <xdr:row>116</xdr:row>
      <xdr:rowOff>9525</xdr:rowOff>
    </xdr:to>
    <xdr:pic>
      <xdr:nvPicPr>
        <xdr:cNvPr id="1099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5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099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09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10160</xdr:colOff>
      <xdr:row>116</xdr:row>
      <xdr:rowOff>9525</xdr:rowOff>
    </xdr:to>
    <xdr:pic>
      <xdr:nvPicPr>
        <xdr:cNvPr id="1099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09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10160</xdr:colOff>
      <xdr:row>116</xdr:row>
      <xdr:rowOff>9525</xdr:rowOff>
    </xdr:to>
    <xdr:pic>
      <xdr:nvPicPr>
        <xdr:cNvPr id="109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10795</xdr:colOff>
      <xdr:row>116</xdr:row>
      <xdr:rowOff>9525</xdr:rowOff>
    </xdr:to>
    <xdr:pic>
      <xdr:nvPicPr>
        <xdr:cNvPr id="110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5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10795</xdr:colOff>
      <xdr:row>116</xdr:row>
      <xdr:rowOff>9525</xdr:rowOff>
    </xdr:to>
    <xdr:pic>
      <xdr:nvPicPr>
        <xdr:cNvPr id="1100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5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0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10795</xdr:colOff>
      <xdr:row>116</xdr:row>
      <xdr:rowOff>9525</xdr:rowOff>
    </xdr:to>
    <xdr:pic>
      <xdr:nvPicPr>
        <xdr:cNvPr id="110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5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0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10795</xdr:colOff>
      <xdr:row>116</xdr:row>
      <xdr:rowOff>9525</xdr:rowOff>
    </xdr:to>
    <xdr:pic>
      <xdr:nvPicPr>
        <xdr:cNvPr id="1100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5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0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10795</xdr:colOff>
      <xdr:row>116</xdr:row>
      <xdr:rowOff>9525</xdr:rowOff>
    </xdr:to>
    <xdr:pic>
      <xdr:nvPicPr>
        <xdr:cNvPr id="1100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5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0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10795</xdr:colOff>
      <xdr:row>116</xdr:row>
      <xdr:rowOff>9525</xdr:rowOff>
    </xdr:to>
    <xdr:pic>
      <xdr:nvPicPr>
        <xdr:cNvPr id="1101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5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1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10795</xdr:colOff>
      <xdr:row>116</xdr:row>
      <xdr:rowOff>9525</xdr:rowOff>
    </xdr:to>
    <xdr:pic>
      <xdr:nvPicPr>
        <xdr:cNvPr id="1101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5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1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10795</xdr:colOff>
      <xdr:row>116</xdr:row>
      <xdr:rowOff>9525</xdr:rowOff>
    </xdr:to>
    <xdr:pic>
      <xdr:nvPicPr>
        <xdr:cNvPr id="1101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5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1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10160</xdr:colOff>
      <xdr:row>116</xdr:row>
      <xdr:rowOff>9525</xdr:rowOff>
    </xdr:to>
    <xdr:pic>
      <xdr:nvPicPr>
        <xdr:cNvPr id="1101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10160</xdr:colOff>
      <xdr:row>116</xdr:row>
      <xdr:rowOff>9525</xdr:rowOff>
    </xdr:to>
    <xdr:pic>
      <xdr:nvPicPr>
        <xdr:cNvPr id="110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10160</xdr:colOff>
      <xdr:row>116</xdr:row>
      <xdr:rowOff>9525</xdr:rowOff>
    </xdr:to>
    <xdr:pic>
      <xdr:nvPicPr>
        <xdr:cNvPr id="110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10795</xdr:colOff>
      <xdr:row>116</xdr:row>
      <xdr:rowOff>9525</xdr:rowOff>
    </xdr:to>
    <xdr:pic>
      <xdr:nvPicPr>
        <xdr:cNvPr id="110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5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10795</xdr:colOff>
      <xdr:row>116</xdr:row>
      <xdr:rowOff>9525</xdr:rowOff>
    </xdr:to>
    <xdr:pic>
      <xdr:nvPicPr>
        <xdr:cNvPr id="1102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5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2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10795</xdr:colOff>
      <xdr:row>116</xdr:row>
      <xdr:rowOff>9525</xdr:rowOff>
    </xdr:to>
    <xdr:pic>
      <xdr:nvPicPr>
        <xdr:cNvPr id="1102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5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2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10795</xdr:colOff>
      <xdr:row>116</xdr:row>
      <xdr:rowOff>9525</xdr:rowOff>
    </xdr:to>
    <xdr:pic>
      <xdr:nvPicPr>
        <xdr:cNvPr id="1102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5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2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10795</xdr:colOff>
      <xdr:row>116</xdr:row>
      <xdr:rowOff>9525</xdr:rowOff>
    </xdr:to>
    <xdr:pic>
      <xdr:nvPicPr>
        <xdr:cNvPr id="1102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5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3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10795</xdr:colOff>
      <xdr:row>116</xdr:row>
      <xdr:rowOff>9525</xdr:rowOff>
    </xdr:to>
    <xdr:pic>
      <xdr:nvPicPr>
        <xdr:cNvPr id="1103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5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3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10795</xdr:colOff>
      <xdr:row>116</xdr:row>
      <xdr:rowOff>9525</xdr:rowOff>
    </xdr:to>
    <xdr:pic>
      <xdr:nvPicPr>
        <xdr:cNvPr id="1103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5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3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10795</xdr:colOff>
      <xdr:row>116</xdr:row>
      <xdr:rowOff>9525</xdr:rowOff>
    </xdr:to>
    <xdr:pic>
      <xdr:nvPicPr>
        <xdr:cNvPr id="1103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5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3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10160</xdr:colOff>
      <xdr:row>116</xdr:row>
      <xdr:rowOff>9525</xdr:rowOff>
    </xdr:to>
    <xdr:pic>
      <xdr:nvPicPr>
        <xdr:cNvPr id="1103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3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10160</xdr:colOff>
      <xdr:row>116</xdr:row>
      <xdr:rowOff>9525</xdr:rowOff>
    </xdr:to>
    <xdr:pic>
      <xdr:nvPicPr>
        <xdr:cNvPr id="110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10795</xdr:colOff>
      <xdr:row>116</xdr:row>
      <xdr:rowOff>9525</xdr:rowOff>
    </xdr:to>
    <xdr:pic>
      <xdr:nvPicPr>
        <xdr:cNvPr id="110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5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10795</xdr:colOff>
      <xdr:row>116</xdr:row>
      <xdr:rowOff>9525</xdr:rowOff>
    </xdr:to>
    <xdr:pic>
      <xdr:nvPicPr>
        <xdr:cNvPr id="1104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5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4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10795</xdr:colOff>
      <xdr:row>116</xdr:row>
      <xdr:rowOff>9525</xdr:rowOff>
    </xdr:to>
    <xdr:pic>
      <xdr:nvPicPr>
        <xdr:cNvPr id="110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5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4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10795</xdr:colOff>
      <xdr:row>116</xdr:row>
      <xdr:rowOff>9525</xdr:rowOff>
    </xdr:to>
    <xdr:pic>
      <xdr:nvPicPr>
        <xdr:cNvPr id="1104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5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4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10795</xdr:colOff>
      <xdr:row>116</xdr:row>
      <xdr:rowOff>9525</xdr:rowOff>
    </xdr:to>
    <xdr:pic>
      <xdr:nvPicPr>
        <xdr:cNvPr id="1104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5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5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10795</xdr:colOff>
      <xdr:row>116</xdr:row>
      <xdr:rowOff>9525</xdr:rowOff>
    </xdr:to>
    <xdr:pic>
      <xdr:nvPicPr>
        <xdr:cNvPr id="1105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5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5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10795</xdr:colOff>
      <xdr:row>116</xdr:row>
      <xdr:rowOff>9525</xdr:rowOff>
    </xdr:to>
    <xdr:pic>
      <xdr:nvPicPr>
        <xdr:cNvPr id="1105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5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5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</xdr:row>
      <xdr:rowOff>0</xdr:rowOff>
    </xdr:from>
    <xdr:to>
      <xdr:col>7</xdr:col>
      <xdr:colOff>10795</xdr:colOff>
      <xdr:row>116</xdr:row>
      <xdr:rowOff>9525</xdr:rowOff>
    </xdr:to>
    <xdr:pic>
      <xdr:nvPicPr>
        <xdr:cNvPr id="1105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295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5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10160</xdr:colOff>
      <xdr:row>116</xdr:row>
      <xdr:rowOff>9525</xdr:rowOff>
    </xdr:to>
    <xdr:pic>
      <xdr:nvPicPr>
        <xdr:cNvPr id="110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10160</xdr:colOff>
      <xdr:row>116</xdr:row>
      <xdr:rowOff>9525</xdr:rowOff>
    </xdr:to>
    <xdr:pic>
      <xdr:nvPicPr>
        <xdr:cNvPr id="1105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10160</xdr:colOff>
      <xdr:row>116</xdr:row>
      <xdr:rowOff>9525</xdr:rowOff>
    </xdr:to>
    <xdr:pic>
      <xdr:nvPicPr>
        <xdr:cNvPr id="1106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</xdr:row>
      <xdr:rowOff>0</xdr:rowOff>
    </xdr:from>
    <xdr:to>
      <xdr:col>5</xdr:col>
      <xdr:colOff>10160</xdr:colOff>
      <xdr:row>116</xdr:row>
      <xdr:rowOff>9525</xdr:rowOff>
    </xdr:to>
    <xdr:pic>
      <xdr:nvPicPr>
        <xdr:cNvPr id="110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295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110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0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1106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06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1106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06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1106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06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1107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07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1107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07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1107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07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1107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07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0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10160</xdr:colOff>
      <xdr:row>118</xdr:row>
      <xdr:rowOff>9525</xdr:rowOff>
    </xdr:to>
    <xdr:pic>
      <xdr:nvPicPr>
        <xdr:cNvPr id="1107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08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10160</xdr:colOff>
      <xdr:row>118</xdr:row>
      <xdr:rowOff>9525</xdr:rowOff>
    </xdr:to>
    <xdr:pic>
      <xdr:nvPicPr>
        <xdr:cNvPr id="110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110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0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1108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0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110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08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1108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08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1109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09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1109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09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1109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09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1109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09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0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10160</xdr:colOff>
      <xdr:row>118</xdr:row>
      <xdr:rowOff>9525</xdr:rowOff>
    </xdr:to>
    <xdr:pic>
      <xdr:nvPicPr>
        <xdr:cNvPr id="1109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10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10160</xdr:colOff>
      <xdr:row>118</xdr:row>
      <xdr:rowOff>9525</xdr:rowOff>
    </xdr:to>
    <xdr:pic>
      <xdr:nvPicPr>
        <xdr:cNvPr id="111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10160</xdr:colOff>
      <xdr:row>118</xdr:row>
      <xdr:rowOff>9525</xdr:rowOff>
    </xdr:to>
    <xdr:pic>
      <xdr:nvPicPr>
        <xdr:cNvPr id="111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111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1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1110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10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1110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10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1110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11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1111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11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1111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11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1111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11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1111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11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1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10160</xdr:colOff>
      <xdr:row>118</xdr:row>
      <xdr:rowOff>9525</xdr:rowOff>
    </xdr:to>
    <xdr:pic>
      <xdr:nvPicPr>
        <xdr:cNvPr id="1112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1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10160</xdr:colOff>
      <xdr:row>118</xdr:row>
      <xdr:rowOff>9525</xdr:rowOff>
    </xdr:to>
    <xdr:pic>
      <xdr:nvPicPr>
        <xdr:cNvPr id="111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111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1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1112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12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1112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12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1112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13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1113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13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1113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13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1113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13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</xdr:row>
      <xdr:rowOff>0</xdr:rowOff>
    </xdr:from>
    <xdr:to>
      <xdr:col>7</xdr:col>
      <xdr:colOff>10795</xdr:colOff>
      <xdr:row>118</xdr:row>
      <xdr:rowOff>9525</xdr:rowOff>
    </xdr:to>
    <xdr:pic>
      <xdr:nvPicPr>
        <xdr:cNvPr id="1113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07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13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1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10160</xdr:colOff>
      <xdr:row>118</xdr:row>
      <xdr:rowOff>9525</xdr:rowOff>
    </xdr:to>
    <xdr:pic>
      <xdr:nvPicPr>
        <xdr:cNvPr id="111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10160</xdr:colOff>
      <xdr:row>118</xdr:row>
      <xdr:rowOff>9525</xdr:rowOff>
    </xdr:to>
    <xdr:pic>
      <xdr:nvPicPr>
        <xdr:cNvPr id="1114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10160</xdr:colOff>
      <xdr:row>118</xdr:row>
      <xdr:rowOff>9525</xdr:rowOff>
    </xdr:to>
    <xdr:pic>
      <xdr:nvPicPr>
        <xdr:cNvPr id="1114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</xdr:row>
      <xdr:rowOff>0</xdr:rowOff>
    </xdr:from>
    <xdr:to>
      <xdr:col>5</xdr:col>
      <xdr:colOff>10160</xdr:colOff>
      <xdr:row>118</xdr:row>
      <xdr:rowOff>9525</xdr:rowOff>
    </xdr:to>
    <xdr:pic>
      <xdr:nvPicPr>
        <xdr:cNvPr id="111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07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10795</xdr:colOff>
      <xdr:row>119</xdr:row>
      <xdr:rowOff>9525</xdr:rowOff>
    </xdr:to>
    <xdr:pic>
      <xdr:nvPicPr>
        <xdr:cNvPr id="111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3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1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10795</xdr:colOff>
      <xdr:row>119</xdr:row>
      <xdr:rowOff>9525</xdr:rowOff>
    </xdr:to>
    <xdr:pic>
      <xdr:nvPicPr>
        <xdr:cNvPr id="1114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3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14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10795</xdr:colOff>
      <xdr:row>119</xdr:row>
      <xdr:rowOff>9525</xdr:rowOff>
    </xdr:to>
    <xdr:pic>
      <xdr:nvPicPr>
        <xdr:cNvPr id="1114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3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14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10795</xdr:colOff>
      <xdr:row>119</xdr:row>
      <xdr:rowOff>9525</xdr:rowOff>
    </xdr:to>
    <xdr:pic>
      <xdr:nvPicPr>
        <xdr:cNvPr id="1115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3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15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10795</xdr:colOff>
      <xdr:row>119</xdr:row>
      <xdr:rowOff>9525</xdr:rowOff>
    </xdr:to>
    <xdr:pic>
      <xdr:nvPicPr>
        <xdr:cNvPr id="1115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3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15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10795</xdr:colOff>
      <xdr:row>119</xdr:row>
      <xdr:rowOff>9525</xdr:rowOff>
    </xdr:to>
    <xdr:pic>
      <xdr:nvPicPr>
        <xdr:cNvPr id="1115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3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15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10795</xdr:colOff>
      <xdr:row>119</xdr:row>
      <xdr:rowOff>9525</xdr:rowOff>
    </xdr:to>
    <xdr:pic>
      <xdr:nvPicPr>
        <xdr:cNvPr id="1115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3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15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10795</xdr:colOff>
      <xdr:row>119</xdr:row>
      <xdr:rowOff>9525</xdr:rowOff>
    </xdr:to>
    <xdr:pic>
      <xdr:nvPicPr>
        <xdr:cNvPr id="1115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3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15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1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10160</xdr:colOff>
      <xdr:row>119</xdr:row>
      <xdr:rowOff>9525</xdr:rowOff>
    </xdr:to>
    <xdr:pic>
      <xdr:nvPicPr>
        <xdr:cNvPr id="1116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16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10160</xdr:colOff>
      <xdr:row>119</xdr:row>
      <xdr:rowOff>9525</xdr:rowOff>
    </xdr:to>
    <xdr:pic>
      <xdr:nvPicPr>
        <xdr:cNvPr id="1116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10795</xdr:colOff>
      <xdr:row>119</xdr:row>
      <xdr:rowOff>9525</xdr:rowOff>
    </xdr:to>
    <xdr:pic>
      <xdr:nvPicPr>
        <xdr:cNvPr id="111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3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16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10795</xdr:colOff>
      <xdr:row>119</xdr:row>
      <xdr:rowOff>9525</xdr:rowOff>
    </xdr:to>
    <xdr:pic>
      <xdr:nvPicPr>
        <xdr:cNvPr id="1116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3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16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10795</xdr:colOff>
      <xdr:row>119</xdr:row>
      <xdr:rowOff>9525</xdr:rowOff>
    </xdr:to>
    <xdr:pic>
      <xdr:nvPicPr>
        <xdr:cNvPr id="1116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3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16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10795</xdr:colOff>
      <xdr:row>119</xdr:row>
      <xdr:rowOff>9525</xdr:rowOff>
    </xdr:to>
    <xdr:pic>
      <xdr:nvPicPr>
        <xdr:cNvPr id="1117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3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17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10795</xdr:colOff>
      <xdr:row>119</xdr:row>
      <xdr:rowOff>9525</xdr:rowOff>
    </xdr:to>
    <xdr:pic>
      <xdr:nvPicPr>
        <xdr:cNvPr id="1117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3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17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10795</xdr:colOff>
      <xdr:row>119</xdr:row>
      <xdr:rowOff>9525</xdr:rowOff>
    </xdr:to>
    <xdr:pic>
      <xdr:nvPicPr>
        <xdr:cNvPr id="1117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3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17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10795</xdr:colOff>
      <xdr:row>119</xdr:row>
      <xdr:rowOff>9525</xdr:rowOff>
    </xdr:to>
    <xdr:pic>
      <xdr:nvPicPr>
        <xdr:cNvPr id="1117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3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17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10795</xdr:colOff>
      <xdr:row>119</xdr:row>
      <xdr:rowOff>9525</xdr:rowOff>
    </xdr:to>
    <xdr:pic>
      <xdr:nvPicPr>
        <xdr:cNvPr id="1117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3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17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1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10160</xdr:colOff>
      <xdr:row>119</xdr:row>
      <xdr:rowOff>9525</xdr:rowOff>
    </xdr:to>
    <xdr:pic>
      <xdr:nvPicPr>
        <xdr:cNvPr id="1118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18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10160</xdr:colOff>
      <xdr:row>119</xdr:row>
      <xdr:rowOff>9525</xdr:rowOff>
    </xdr:to>
    <xdr:pic>
      <xdr:nvPicPr>
        <xdr:cNvPr id="1118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10160</xdr:colOff>
      <xdr:row>119</xdr:row>
      <xdr:rowOff>9525</xdr:rowOff>
    </xdr:to>
    <xdr:pic>
      <xdr:nvPicPr>
        <xdr:cNvPr id="111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10795</xdr:colOff>
      <xdr:row>119</xdr:row>
      <xdr:rowOff>9525</xdr:rowOff>
    </xdr:to>
    <xdr:pic>
      <xdr:nvPicPr>
        <xdr:cNvPr id="111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3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18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10795</xdr:colOff>
      <xdr:row>119</xdr:row>
      <xdr:rowOff>9525</xdr:rowOff>
    </xdr:to>
    <xdr:pic>
      <xdr:nvPicPr>
        <xdr:cNvPr id="1118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3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18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10795</xdr:colOff>
      <xdr:row>119</xdr:row>
      <xdr:rowOff>9525</xdr:rowOff>
    </xdr:to>
    <xdr:pic>
      <xdr:nvPicPr>
        <xdr:cNvPr id="1118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3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19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10795</xdr:colOff>
      <xdr:row>119</xdr:row>
      <xdr:rowOff>9525</xdr:rowOff>
    </xdr:to>
    <xdr:pic>
      <xdr:nvPicPr>
        <xdr:cNvPr id="1119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3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19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10795</xdr:colOff>
      <xdr:row>119</xdr:row>
      <xdr:rowOff>9525</xdr:rowOff>
    </xdr:to>
    <xdr:pic>
      <xdr:nvPicPr>
        <xdr:cNvPr id="1119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3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19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10795</xdr:colOff>
      <xdr:row>119</xdr:row>
      <xdr:rowOff>9525</xdr:rowOff>
    </xdr:to>
    <xdr:pic>
      <xdr:nvPicPr>
        <xdr:cNvPr id="1119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3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19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10795</xdr:colOff>
      <xdr:row>119</xdr:row>
      <xdr:rowOff>9525</xdr:rowOff>
    </xdr:to>
    <xdr:pic>
      <xdr:nvPicPr>
        <xdr:cNvPr id="1119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3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19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10795</xdr:colOff>
      <xdr:row>119</xdr:row>
      <xdr:rowOff>9525</xdr:rowOff>
    </xdr:to>
    <xdr:pic>
      <xdr:nvPicPr>
        <xdr:cNvPr id="1119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3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20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2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10160</xdr:colOff>
      <xdr:row>119</xdr:row>
      <xdr:rowOff>9525</xdr:rowOff>
    </xdr:to>
    <xdr:pic>
      <xdr:nvPicPr>
        <xdr:cNvPr id="112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20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10160</xdr:colOff>
      <xdr:row>119</xdr:row>
      <xdr:rowOff>9525</xdr:rowOff>
    </xdr:to>
    <xdr:pic>
      <xdr:nvPicPr>
        <xdr:cNvPr id="112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10795</xdr:colOff>
      <xdr:row>119</xdr:row>
      <xdr:rowOff>9525</xdr:rowOff>
    </xdr:to>
    <xdr:pic>
      <xdr:nvPicPr>
        <xdr:cNvPr id="112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3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2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10795</xdr:colOff>
      <xdr:row>119</xdr:row>
      <xdr:rowOff>9525</xdr:rowOff>
    </xdr:to>
    <xdr:pic>
      <xdr:nvPicPr>
        <xdr:cNvPr id="1120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3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2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10795</xdr:colOff>
      <xdr:row>119</xdr:row>
      <xdr:rowOff>9525</xdr:rowOff>
    </xdr:to>
    <xdr:pic>
      <xdr:nvPicPr>
        <xdr:cNvPr id="112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3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21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10795</xdr:colOff>
      <xdr:row>119</xdr:row>
      <xdr:rowOff>9525</xdr:rowOff>
    </xdr:to>
    <xdr:pic>
      <xdr:nvPicPr>
        <xdr:cNvPr id="1121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3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21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10795</xdr:colOff>
      <xdr:row>119</xdr:row>
      <xdr:rowOff>9525</xdr:rowOff>
    </xdr:to>
    <xdr:pic>
      <xdr:nvPicPr>
        <xdr:cNvPr id="1121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3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21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10795</xdr:colOff>
      <xdr:row>119</xdr:row>
      <xdr:rowOff>9525</xdr:rowOff>
    </xdr:to>
    <xdr:pic>
      <xdr:nvPicPr>
        <xdr:cNvPr id="1121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3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21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10795</xdr:colOff>
      <xdr:row>119</xdr:row>
      <xdr:rowOff>9525</xdr:rowOff>
    </xdr:to>
    <xdr:pic>
      <xdr:nvPicPr>
        <xdr:cNvPr id="1121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3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21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119</xdr:row>
      <xdr:rowOff>0</xdr:rowOff>
    </xdr:from>
    <xdr:to>
      <xdr:col>7</xdr:col>
      <xdr:colOff>10795</xdr:colOff>
      <xdr:row>119</xdr:row>
      <xdr:rowOff>9525</xdr:rowOff>
    </xdr:to>
    <xdr:pic>
      <xdr:nvPicPr>
        <xdr:cNvPr id="1121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33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22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2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10160</xdr:colOff>
      <xdr:row>119</xdr:row>
      <xdr:rowOff>9525</xdr:rowOff>
    </xdr:to>
    <xdr:pic>
      <xdr:nvPicPr>
        <xdr:cNvPr id="112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10160</xdr:colOff>
      <xdr:row>119</xdr:row>
      <xdr:rowOff>9525</xdr:rowOff>
    </xdr:to>
    <xdr:pic>
      <xdr:nvPicPr>
        <xdr:cNvPr id="112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10160</xdr:colOff>
      <xdr:row>119</xdr:row>
      <xdr:rowOff>9525</xdr:rowOff>
    </xdr:to>
    <xdr:pic>
      <xdr:nvPicPr>
        <xdr:cNvPr id="112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</xdr:row>
      <xdr:rowOff>0</xdr:rowOff>
    </xdr:from>
    <xdr:to>
      <xdr:col>5</xdr:col>
      <xdr:colOff>10160</xdr:colOff>
      <xdr:row>119</xdr:row>
      <xdr:rowOff>9525</xdr:rowOff>
    </xdr:to>
    <xdr:pic>
      <xdr:nvPicPr>
        <xdr:cNvPr id="112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33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10795</xdr:colOff>
      <xdr:row>120</xdr:row>
      <xdr:rowOff>9525</xdr:rowOff>
    </xdr:to>
    <xdr:pic>
      <xdr:nvPicPr>
        <xdr:cNvPr id="112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5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10795</xdr:colOff>
      <xdr:row>120</xdr:row>
      <xdr:rowOff>9525</xdr:rowOff>
    </xdr:to>
    <xdr:pic>
      <xdr:nvPicPr>
        <xdr:cNvPr id="1122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5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2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10795</xdr:colOff>
      <xdr:row>120</xdr:row>
      <xdr:rowOff>9525</xdr:rowOff>
    </xdr:to>
    <xdr:pic>
      <xdr:nvPicPr>
        <xdr:cNvPr id="1123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5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3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10795</xdr:colOff>
      <xdr:row>120</xdr:row>
      <xdr:rowOff>9525</xdr:rowOff>
    </xdr:to>
    <xdr:pic>
      <xdr:nvPicPr>
        <xdr:cNvPr id="1123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5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3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10795</xdr:colOff>
      <xdr:row>120</xdr:row>
      <xdr:rowOff>9525</xdr:rowOff>
    </xdr:to>
    <xdr:pic>
      <xdr:nvPicPr>
        <xdr:cNvPr id="1123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5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3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10795</xdr:colOff>
      <xdr:row>120</xdr:row>
      <xdr:rowOff>9525</xdr:rowOff>
    </xdr:to>
    <xdr:pic>
      <xdr:nvPicPr>
        <xdr:cNvPr id="1123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5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3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10795</xdr:colOff>
      <xdr:row>120</xdr:row>
      <xdr:rowOff>9525</xdr:rowOff>
    </xdr:to>
    <xdr:pic>
      <xdr:nvPicPr>
        <xdr:cNvPr id="1123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5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3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10795</xdr:colOff>
      <xdr:row>120</xdr:row>
      <xdr:rowOff>9525</xdr:rowOff>
    </xdr:to>
    <xdr:pic>
      <xdr:nvPicPr>
        <xdr:cNvPr id="1124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5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4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10160</xdr:colOff>
      <xdr:row>120</xdr:row>
      <xdr:rowOff>9525</xdr:rowOff>
    </xdr:to>
    <xdr:pic>
      <xdr:nvPicPr>
        <xdr:cNvPr id="112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4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10160</xdr:colOff>
      <xdr:row>120</xdr:row>
      <xdr:rowOff>9525</xdr:rowOff>
    </xdr:to>
    <xdr:pic>
      <xdr:nvPicPr>
        <xdr:cNvPr id="112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10795</xdr:colOff>
      <xdr:row>120</xdr:row>
      <xdr:rowOff>9525</xdr:rowOff>
    </xdr:to>
    <xdr:pic>
      <xdr:nvPicPr>
        <xdr:cNvPr id="112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5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10795</xdr:colOff>
      <xdr:row>120</xdr:row>
      <xdr:rowOff>9525</xdr:rowOff>
    </xdr:to>
    <xdr:pic>
      <xdr:nvPicPr>
        <xdr:cNvPr id="112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5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10795</xdr:colOff>
      <xdr:row>120</xdr:row>
      <xdr:rowOff>9525</xdr:rowOff>
    </xdr:to>
    <xdr:pic>
      <xdr:nvPicPr>
        <xdr:cNvPr id="112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5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5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10795</xdr:colOff>
      <xdr:row>120</xdr:row>
      <xdr:rowOff>9525</xdr:rowOff>
    </xdr:to>
    <xdr:pic>
      <xdr:nvPicPr>
        <xdr:cNvPr id="1125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5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5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10795</xdr:colOff>
      <xdr:row>120</xdr:row>
      <xdr:rowOff>9525</xdr:rowOff>
    </xdr:to>
    <xdr:pic>
      <xdr:nvPicPr>
        <xdr:cNvPr id="1125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5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5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10795</xdr:colOff>
      <xdr:row>120</xdr:row>
      <xdr:rowOff>9525</xdr:rowOff>
    </xdr:to>
    <xdr:pic>
      <xdr:nvPicPr>
        <xdr:cNvPr id="1125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5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5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10795</xdr:colOff>
      <xdr:row>120</xdr:row>
      <xdr:rowOff>9525</xdr:rowOff>
    </xdr:to>
    <xdr:pic>
      <xdr:nvPicPr>
        <xdr:cNvPr id="1125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5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5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10795</xdr:colOff>
      <xdr:row>120</xdr:row>
      <xdr:rowOff>9525</xdr:rowOff>
    </xdr:to>
    <xdr:pic>
      <xdr:nvPicPr>
        <xdr:cNvPr id="1126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5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6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10160</xdr:colOff>
      <xdr:row>120</xdr:row>
      <xdr:rowOff>9525</xdr:rowOff>
    </xdr:to>
    <xdr:pic>
      <xdr:nvPicPr>
        <xdr:cNvPr id="112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10160</xdr:colOff>
      <xdr:row>120</xdr:row>
      <xdr:rowOff>9525</xdr:rowOff>
    </xdr:to>
    <xdr:pic>
      <xdr:nvPicPr>
        <xdr:cNvPr id="112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10160</xdr:colOff>
      <xdr:row>120</xdr:row>
      <xdr:rowOff>9525</xdr:rowOff>
    </xdr:to>
    <xdr:pic>
      <xdr:nvPicPr>
        <xdr:cNvPr id="112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10795</xdr:colOff>
      <xdr:row>120</xdr:row>
      <xdr:rowOff>9525</xdr:rowOff>
    </xdr:to>
    <xdr:pic>
      <xdr:nvPicPr>
        <xdr:cNvPr id="112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5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10795</xdr:colOff>
      <xdr:row>120</xdr:row>
      <xdr:rowOff>9525</xdr:rowOff>
    </xdr:to>
    <xdr:pic>
      <xdr:nvPicPr>
        <xdr:cNvPr id="1126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5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7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10795</xdr:colOff>
      <xdr:row>120</xdr:row>
      <xdr:rowOff>9525</xdr:rowOff>
    </xdr:to>
    <xdr:pic>
      <xdr:nvPicPr>
        <xdr:cNvPr id="1127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5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7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10795</xdr:colOff>
      <xdr:row>120</xdr:row>
      <xdr:rowOff>9525</xdr:rowOff>
    </xdr:to>
    <xdr:pic>
      <xdr:nvPicPr>
        <xdr:cNvPr id="1127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5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7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10795</xdr:colOff>
      <xdr:row>120</xdr:row>
      <xdr:rowOff>9525</xdr:rowOff>
    </xdr:to>
    <xdr:pic>
      <xdr:nvPicPr>
        <xdr:cNvPr id="1127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5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7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10795</xdr:colOff>
      <xdr:row>120</xdr:row>
      <xdr:rowOff>9525</xdr:rowOff>
    </xdr:to>
    <xdr:pic>
      <xdr:nvPicPr>
        <xdr:cNvPr id="1127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5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7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10795</xdr:colOff>
      <xdr:row>120</xdr:row>
      <xdr:rowOff>9525</xdr:rowOff>
    </xdr:to>
    <xdr:pic>
      <xdr:nvPicPr>
        <xdr:cNvPr id="1127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5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8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10795</xdr:colOff>
      <xdr:row>120</xdr:row>
      <xdr:rowOff>9525</xdr:rowOff>
    </xdr:to>
    <xdr:pic>
      <xdr:nvPicPr>
        <xdr:cNvPr id="1128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5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8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10160</xdr:colOff>
      <xdr:row>120</xdr:row>
      <xdr:rowOff>9525</xdr:rowOff>
    </xdr:to>
    <xdr:pic>
      <xdr:nvPicPr>
        <xdr:cNvPr id="1128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10160</xdr:colOff>
      <xdr:row>120</xdr:row>
      <xdr:rowOff>9525</xdr:rowOff>
    </xdr:to>
    <xdr:pic>
      <xdr:nvPicPr>
        <xdr:cNvPr id="112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10795</xdr:colOff>
      <xdr:row>120</xdr:row>
      <xdr:rowOff>9525</xdr:rowOff>
    </xdr:to>
    <xdr:pic>
      <xdr:nvPicPr>
        <xdr:cNvPr id="112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5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10795</xdr:colOff>
      <xdr:row>120</xdr:row>
      <xdr:rowOff>9525</xdr:rowOff>
    </xdr:to>
    <xdr:pic>
      <xdr:nvPicPr>
        <xdr:cNvPr id="1128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5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10795</xdr:colOff>
      <xdr:row>120</xdr:row>
      <xdr:rowOff>9525</xdr:rowOff>
    </xdr:to>
    <xdr:pic>
      <xdr:nvPicPr>
        <xdr:cNvPr id="112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5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9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10795</xdr:colOff>
      <xdr:row>120</xdr:row>
      <xdr:rowOff>9525</xdr:rowOff>
    </xdr:to>
    <xdr:pic>
      <xdr:nvPicPr>
        <xdr:cNvPr id="1129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5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9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10795</xdr:colOff>
      <xdr:row>120</xdr:row>
      <xdr:rowOff>9525</xdr:rowOff>
    </xdr:to>
    <xdr:pic>
      <xdr:nvPicPr>
        <xdr:cNvPr id="112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5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9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10795</xdr:colOff>
      <xdr:row>120</xdr:row>
      <xdr:rowOff>9525</xdr:rowOff>
    </xdr:to>
    <xdr:pic>
      <xdr:nvPicPr>
        <xdr:cNvPr id="1129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5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29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10795</xdr:colOff>
      <xdr:row>120</xdr:row>
      <xdr:rowOff>9525</xdr:rowOff>
    </xdr:to>
    <xdr:pic>
      <xdr:nvPicPr>
        <xdr:cNvPr id="1129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5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30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10795</xdr:colOff>
      <xdr:row>120</xdr:row>
      <xdr:rowOff>9525</xdr:rowOff>
    </xdr:to>
    <xdr:pic>
      <xdr:nvPicPr>
        <xdr:cNvPr id="1130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58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30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3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10160</xdr:colOff>
      <xdr:row>120</xdr:row>
      <xdr:rowOff>9525</xdr:rowOff>
    </xdr:to>
    <xdr:pic>
      <xdr:nvPicPr>
        <xdr:cNvPr id="113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10160</xdr:colOff>
      <xdr:row>120</xdr:row>
      <xdr:rowOff>9525</xdr:rowOff>
    </xdr:to>
    <xdr:pic>
      <xdr:nvPicPr>
        <xdr:cNvPr id="113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10160</xdr:colOff>
      <xdr:row>120</xdr:row>
      <xdr:rowOff>9525</xdr:rowOff>
    </xdr:to>
    <xdr:pic>
      <xdr:nvPicPr>
        <xdr:cNvPr id="113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120</xdr:row>
      <xdr:rowOff>0</xdr:rowOff>
    </xdr:from>
    <xdr:to>
      <xdr:col>5</xdr:col>
      <xdr:colOff>10160</xdr:colOff>
      <xdr:row>120</xdr:row>
      <xdr:rowOff>9525</xdr:rowOff>
    </xdr:to>
    <xdr:pic>
      <xdr:nvPicPr>
        <xdr:cNvPr id="113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58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113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0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1131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1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1131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1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1131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1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1131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1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1131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1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1132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2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1132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2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10160</xdr:colOff>
      <xdr:row>121</xdr:row>
      <xdr:rowOff>9525</xdr:rowOff>
    </xdr:to>
    <xdr:pic>
      <xdr:nvPicPr>
        <xdr:cNvPr id="1132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2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10160</xdr:colOff>
      <xdr:row>121</xdr:row>
      <xdr:rowOff>9525</xdr:rowOff>
    </xdr:to>
    <xdr:pic>
      <xdr:nvPicPr>
        <xdr:cNvPr id="1132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113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2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1133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113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3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1133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3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1133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3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1133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3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1134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4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1134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4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10160</xdr:colOff>
      <xdr:row>121</xdr:row>
      <xdr:rowOff>9525</xdr:rowOff>
    </xdr:to>
    <xdr:pic>
      <xdr:nvPicPr>
        <xdr:cNvPr id="113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4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10160</xdr:colOff>
      <xdr:row>121</xdr:row>
      <xdr:rowOff>9525</xdr:rowOff>
    </xdr:to>
    <xdr:pic>
      <xdr:nvPicPr>
        <xdr:cNvPr id="1134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10160</xdr:colOff>
      <xdr:row>121</xdr:row>
      <xdr:rowOff>9525</xdr:rowOff>
    </xdr:to>
    <xdr:pic>
      <xdr:nvPicPr>
        <xdr:cNvPr id="113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113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1135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5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1135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5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1135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5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1135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5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1135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6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1136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6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1136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6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10160</xdr:colOff>
      <xdr:row>121</xdr:row>
      <xdr:rowOff>9525</xdr:rowOff>
    </xdr:to>
    <xdr:pic>
      <xdr:nvPicPr>
        <xdr:cNvPr id="113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6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10160</xdr:colOff>
      <xdr:row>121</xdr:row>
      <xdr:rowOff>9525</xdr:rowOff>
    </xdr:to>
    <xdr:pic>
      <xdr:nvPicPr>
        <xdr:cNvPr id="1136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113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1137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7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113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7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1137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7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1137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7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1137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8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1138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8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121</xdr:row>
      <xdr:rowOff>0</xdr:rowOff>
    </xdr:from>
    <xdr:to>
      <xdr:col>7</xdr:col>
      <xdr:colOff>10795</xdr:colOff>
      <xdr:row>121</xdr:row>
      <xdr:rowOff>9525</xdr:rowOff>
    </xdr:to>
    <xdr:pic>
      <xdr:nvPicPr>
        <xdr:cNvPr id="1138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084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8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10160</xdr:colOff>
      <xdr:row>121</xdr:row>
      <xdr:rowOff>9525</xdr:rowOff>
    </xdr:to>
    <xdr:pic>
      <xdr:nvPicPr>
        <xdr:cNvPr id="1138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10160</xdr:colOff>
      <xdr:row>121</xdr:row>
      <xdr:rowOff>9525</xdr:rowOff>
    </xdr:to>
    <xdr:pic>
      <xdr:nvPicPr>
        <xdr:cNvPr id="1138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10160</xdr:colOff>
      <xdr:row>121</xdr:row>
      <xdr:rowOff>9525</xdr:rowOff>
    </xdr:to>
    <xdr:pic>
      <xdr:nvPicPr>
        <xdr:cNvPr id="1138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121</xdr:row>
      <xdr:rowOff>0</xdr:rowOff>
    </xdr:from>
    <xdr:to>
      <xdr:col>5</xdr:col>
      <xdr:colOff>10160</xdr:colOff>
      <xdr:row>121</xdr:row>
      <xdr:rowOff>9525</xdr:rowOff>
    </xdr:to>
    <xdr:pic>
      <xdr:nvPicPr>
        <xdr:cNvPr id="113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084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10795</xdr:colOff>
      <xdr:row>122</xdr:row>
      <xdr:rowOff>9525</xdr:rowOff>
    </xdr:to>
    <xdr:pic>
      <xdr:nvPicPr>
        <xdr:cNvPr id="113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09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39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10795</xdr:colOff>
      <xdr:row>122</xdr:row>
      <xdr:rowOff>9525</xdr:rowOff>
    </xdr:to>
    <xdr:pic>
      <xdr:nvPicPr>
        <xdr:cNvPr id="1139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09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39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10795</xdr:colOff>
      <xdr:row>122</xdr:row>
      <xdr:rowOff>9525</xdr:rowOff>
    </xdr:to>
    <xdr:pic>
      <xdr:nvPicPr>
        <xdr:cNvPr id="1139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09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39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10795</xdr:colOff>
      <xdr:row>122</xdr:row>
      <xdr:rowOff>9525</xdr:rowOff>
    </xdr:to>
    <xdr:pic>
      <xdr:nvPicPr>
        <xdr:cNvPr id="1139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09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39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10795</xdr:colOff>
      <xdr:row>122</xdr:row>
      <xdr:rowOff>9525</xdr:rowOff>
    </xdr:to>
    <xdr:pic>
      <xdr:nvPicPr>
        <xdr:cNvPr id="1139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09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39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10795</xdr:colOff>
      <xdr:row>122</xdr:row>
      <xdr:rowOff>9525</xdr:rowOff>
    </xdr:to>
    <xdr:pic>
      <xdr:nvPicPr>
        <xdr:cNvPr id="1140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09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0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10795</xdr:colOff>
      <xdr:row>122</xdr:row>
      <xdr:rowOff>9525</xdr:rowOff>
    </xdr:to>
    <xdr:pic>
      <xdr:nvPicPr>
        <xdr:cNvPr id="1140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09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0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10795</xdr:colOff>
      <xdr:row>122</xdr:row>
      <xdr:rowOff>9525</xdr:rowOff>
    </xdr:to>
    <xdr:pic>
      <xdr:nvPicPr>
        <xdr:cNvPr id="1140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09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0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10160</xdr:colOff>
      <xdr:row>122</xdr:row>
      <xdr:rowOff>9525</xdr:rowOff>
    </xdr:to>
    <xdr:pic>
      <xdr:nvPicPr>
        <xdr:cNvPr id="114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10160</xdr:colOff>
      <xdr:row>122</xdr:row>
      <xdr:rowOff>9525</xdr:rowOff>
    </xdr:to>
    <xdr:pic>
      <xdr:nvPicPr>
        <xdr:cNvPr id="114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10795</xdr:colOff>
      <xdr:row>122</xdr:row>
      <xdr:rowOff>9525</xdr:rowOff>
    </xdr:to>
    <xdr:pic>
      <xdr:nvPicPr>
        <xdr:cNvPr id="114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09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1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10795</xdr:colOff>
      <xdr:row>122</xdr:row>
      <xdr:rowOff>9525</xdr:rowOff>
    </xdr:to>
    <xdr:pic>
      <xdr:nvPicPr>
        <xdr:cNvPr id="1141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09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10795</xdr:colOff>
      <xdr:row>122</xdr:row>
      <xdr:rowOff>9525</xdr:rowOff>
    </xdr:to>
    <xdr:pic>
      <xdr:nvPicPr>
        <xdr:cNvPr id="114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09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1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10795</xdr:colOff>
      <xdr:row>122</xdr:row>
      <xdr:rowOff>9525</xdr:rowOff>
    </xdr:to>
    <xdr:pic>
      <xdr:nvPicPr>
        <xdr:cNvPr id="1141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09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1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10795</xdr:colOff>
      <xdr:row>122</xdr:row>
      <xdr:rowOff>9525</xdr:rowOff>
    </xdr:to>
    <xdr:pic>
      <xdr:nvPicPr>
        <xdr:cNvPr id="1141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09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1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10795</xdr:colOff>
      <xdr:row>122</xdr:row>
      <xdr:rowOff>9525</xdr:rowOff>
    </xdr:to>
    <xdr:pic>
      <xdr:nvPicPr>
        <xdr:cNvPr id="1142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09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2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10795</xdr:colOff>
      <xdr:row>122</xdr:row>
      <xdr:rowOff>9525</xdr:rowOff>
    </xdr:to>
    <xdr:pic>
      <xdr:nvPicPr>
        <xdr:cNvPr id="1142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09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2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10795</xdr:colOff>
      <xdr:row>122</xdr:row>
      <xdr:rowOff>9525</xdr:rowOff>
    </xdr:to>
    <xdr:pic>
      <xdr:nvPicPr>
        <xdr:cNvPr id="1142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09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2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10160</xdr:colOff>
      <xdr:row>122</xdr:row>
      <xdr:rowOff>9525</xdr:rowOff>
    </xdr:to>
    <xdr:pic>
      <xdr:nvPicPr>
        <xdr:cNvPr id="114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10160</xdr:colOff>
      <xdr:row>122</xdr:row>
      <xdr:rowOff>9525</xdr:rowOff>
    </xdr:to>
    <xdr:pic>
      <xdr:nvPicPr>
        <xdr:cNvPr id="114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10160</xdr:colOff>
      <xdr:row>122</xdr:row>
      <xdr:rowOff>9525</xdr:rowOff>
    </xdr:to>
    <xdr:pic>
      <xdr:nvPicPr>
        <xdr:cNvPr id="114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10795</xdr:colOff>
      <xdr:row>122</xdr:row>
      <xdr:rowOff>9525</xdr:rowOff>
    </xdr:to>
    <xdr:pic>
      <xdr:nvPicPr>
        <xdr:cNvPr id="11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09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10795</xdr:colOff>
      <xdr:row>122</xdr:row>
      <xdr:rowOff>9525</xdr:rowOff>
    </xdr:to>
    <xdr:pic>
      <xdr:nvPicPr>
        <xdr:cNvPr id="1143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09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3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10795</xdr:colOff>
      <xdr:row>122</xdr:row>
      <xdr:rowOff>9525</xdr:rowOff>
    </xdr:to>
    <xdr:pic>
      <xdr:nvPicPr>
        <xdr:cNvPr id="1143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09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3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10795</xdr:colOff>
      <xdr:row>122</xdr:row>
      <xdr:rowOff>9525</xdr:rowOff>
    </xdr:to>
    <xdr:pic>
      <xdr:nvPicPr>
        <xdr:cNvPr id="1143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09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3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10795</xdr:colOff>
      <xdr:row>122</xdr:row>
      <xdr:rowOff>9525</xdr:rowOff>
    </xdr:to>
    <xdr:pic>
      <xdr:nvPicPr>
        <xdr:cNvPr id="1143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09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4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10795</xdr:colOff>
      <xdr:row>122</xdr:row>
      <xdr:rowOff>9525</xdr:rowOff>
    </xdr:to>
    <xdr:pic>
      <xdr:nvPicPr>
        <xdr:cNvPr id="1144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09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4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10795</xdr:colOff>
      <xdr:row>122</xdr:row>
      <xdr:rowOff>9525</xdr:rowOff>
    </xdr:to>
    <xdr:pic>
      <xdr:nvPicPr>
        <xdr:cNvPr id="1144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09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4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10795</xdr:colOff>
      <xdr:row>122</xdr:row>
      <xdr:rowOff>9525</xdr:rowOff>
    </xdr:to>
    <xdr:pic>
      <xdr:nvPicPr>
        <xdr:cNvPr id="1144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09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4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10160</xdr:colOff>
      <xdr:row>122</xdr:row>
      <xdr:rowOff>9525</xdr:rowOff>
    </xdr:to>
    <xdr:pic>
      <xdr:nvPicPr>
        <xdr:cNvPr id="114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10160</xdr:colOff>
      <xdr:row>122</xdr:row>
      <xdr:rowOff>9525</xdr:rowOff>
    </xdr:to>
    <xdr:pic>
      <xdr:nvPicPr>
        <xdr:cNvPr id="114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10795</xdr:colOff>
      <xdr:row>122</xdr:row>
      <xdr:rowOff>9525</xdr:rowOff>
    </xdr:to>
    <xdr:pic>
      <xdr:nvPicPr>
        <xdr:cNvPr id="114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09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10795</xdr:colOff>
      <xdr:row>122</xdr:row>
      <xdr:rowOff>9525</xdr:rowOff>
    </xdr:to>
    <xdr:pic>
      <xdr:nvPicPr>
        <xdr:cNvPr id="114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09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10795</xdr:colOff>
      <xdr:row>122</xdr:row>
      <xdr:rowOff>9525</xdr:rowOff>
    </xdr:to>
    <xdr:pic>
      <xdr:nvPicPr>
        <xdr:cNvPr id="114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09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10795</xdr:colOff>
      <xdr:row>122</xdr:row>
      <xdr:rowOff>9525</xdr:rowOff>
    </xdr:to>
    <xdr:pic>
      <xdr:nvPicPr>
        <xdr:cNvPr id="114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09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10795</xdr:colOff>
      <xdr:row>122</xdr:row>
      <xdr:rowOff>9525</xdr:rowOff>
    </xdr:to>
    <xdr:pic>
      <xdr:nvPicPr>
        <xdr:cNvPr id="114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09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10795</xdr:colOff>
      <xdr:row>122</xdr:row>
      <xdr:rowOff>9525</xdr:rowOff>
    </xdr:to>
    <xdr:pic>
      <xdr:nvPicPr>
        <xdr:cNvPr id="114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09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10795</xdr:colOff>
      <xdr:row>122</xdr:row>
      <xdr:rowOff>9525</xdr:rowOff>
    </xdr:to>
    <xdr:pic>
      <xdr:nvPicPr>
        <xdr:cNvPr id="114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09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7</xdr:col>
      <xdr:colOff>10795</xdr:colOff>
      <xdr:row>122</xdr:row>
      <xdr:rowOff>9525</xdr:rowOff>
    </xdr:to>
    <xdr:pic>
      <xdr:nvPicPr>
        <xdr:cNvPr id="114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09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10160</xdr:colOff>
      <xdr:row>122</xdr:row>
      <xdr:rowOff>9525</xdr:rowOff>
    </xdr:to>
    <xdr:pic>
      <xdr:nvPicPr>
        <xdr:cNvPr id="114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10160</xdr:colOff>
      <xdr:row>122</xdr:row>
      <xdr:rowOff>9525</xdr:rowOff>
    </xdr:to>
    <xdr:pic>
      <xdr:nvPicPr>
        <xdr:cNvPr id="114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10160</xdr:colOff>
      <xdr:row>122</xdr:row>
      <xdr:rowOff>9525</xdr:rowOff>
    </xdr:to>
    <xdr:pic>
      <xdr:nvPicPr>
        <xdr:cNvPr id="114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122</xdr:row>
      <xdr:rowOff>0</xdr:rowOff>
    </xdr:from>
    <xdr:to>
      <xdr:col>5</xdr:col>
      <xdr:colOff>10160</xdr:colOff>
      <xdr:row>122</xdr:row>
      <xdr:rowOff>9525</xdr:rowOff>
    </xdr:to>
    <xdr:pic>
      <xdr:nvPicPr>
        <xdr:cNvPr id="114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09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10795</xdr:colOff>
      <xdr:row>123</xdr:row>
      <xdr:rowOff>9525</xdr:rowOff>
    </xdr:to>
    <xdr:pic>
      <xdr:nvPicPr>
        <xdr:cNvPr id="114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3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47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10795</xdr:colOff>
      <xdr:row>123</xdr:row>
      <xdr:rowOff>9525</xdr:rowOff>
    </xdr:to>
    <xdr:pic>
      <xdr:nvPicPr>
        <xdr:cNvPr id="1147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3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47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10795</xdr:colOff>
      <xdr:row>123</xdr:row>
      <xdr:rowOff>9525</xdr:rowOff>
    </xdr:to>
    <xdr:pic>
      <xdr:nvPicPr>
        <xdr:cNvPr id="1147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3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47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10795</xdr:colOff>
      <xdr:row>123</xdr:row>
      <xdr:rowOff>9525</xdr:rowOff>
    </xdr:to>
    <xdr:pic>
      <xdr:nvPicPr>
        <xdr:cNvPr id="1147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3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47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10795</xdr:colOff>
      <xdr:row>123</xdr:row>
      <xdr:rowOff>9525</xdr:rowOff>
    </xdr:to>
    <xdr:pic>
      <xdr:nvPicPr>
        <xdr:cNvPr id="1148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3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48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10795</xdr:colOff>
      <xdr:row>123</xdr:row>
      <xdr:rowOff>9525</xdr:rowOff>
    </xdr:to>
    <xdr:pic>
      <xdr:nvPicPr>
        <xdr:cNvPr id="1148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3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48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10795</xdr:colOff>
      <xdr:row>123</xdr:row>
      <xdr:rowOff>9525</xdr:rowOff>
    </xdr:to>
    <xdr:pic>
      <xdr:nvPicPr>
        <xdr:cNvPr id="1148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3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48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10795</xdr:colOff>
      <xdr:row>123</xdr:row>
      <xdr:rowOff>9525</xdr:rowOff>
    </xdr:to>
    <xdr:pic>
      <xdr:nvPicPr>
        <xdr:cNvPr id="1148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3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48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4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10160</xdr:colOff>
      <xdr:row>123</xdr:row>
      <xdr:rowOff>9525</xdr:rowOff>
    </xdr:to>
    <xdr:pic>
      <xdr:nvPicPr>
        <xdr:cNvPr id="1148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4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10160</xdr:colOff>
      <xdr:row>123</xdr:row>
      <xdr:rowOff>9525</xdr:rowOff>
    </xdr:to>
    <xdr:pic>
      <xdr:nvPicPr>
        <xdr:cNvPr id="114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10795</xdr:colOff>
      <xdr:row>123</xdr:row>
      <xdr:rowOff>9525</xdr:rowOff>
    </xdr:to>
    <xdr:pic>
      <xdr:nvPicPr>
        <xdr:cNvPr id="114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3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49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10795</xdr:colOff>
      <xdr:row>123</xdr:row>
      <xdr:rowOff>9525</xdr:rowOff>
    </xdr:to>
    <xdr:pic>
      <xdr:nvPicPr>
        <xdr:cNvPr id="1149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3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49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10795</xdr:colOff>
      <xdr:row>123</xdr:row>
      <xdr:rowOff>9525</xdr:rowOff>
    </xdr:to>
    <xdr:pic>
      <xdr:nvPicPr>
        <xdr:cNvPr id="114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3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49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10795</xdr:colOff>
      <xdr:row>123</xdr:row>
      <xdr:rowOff>9525</xdr:rowOff>
    </xdr:to>
    <xdr:pic>
      <xdr:nvPicPr>
        <xdr:cNvPr id="1149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3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49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10795</xdr:colOff>
      <xdr:row>123</xdr:row>
      <xdr:rowOff>9525</xdr:rowOff>
    </xdr:to>
    <xdr:pic>
      <xdr:nvPicPr>
        <xdr:cNvPr id="1150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3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0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10795</xdr:colOff>
      <xdr:row>123</xdr:row>
      <xdr:rowOff>9525</xdr:rowOff>
    </xdr:to>
    <xdr:pic>
      <xdr:nvPicPr>
        <xdr:cNvPr id="1150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3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0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10795</xdr:colOff>
      <xdr:row>123</xdr:row>
      <xdr:rowOff>9525</xdr:rowOff>
    </xdr:to>
    <xdr:pic>
      <xdr:nvPicPr>
        <xdr:cNvPr id="1150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3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0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10795</xdr:colOff>
      <xdr:row>123</xdr:row>
      <xdr:rowOff>9525</xdr:rowOff>
    </xdr:to>
    <xdr:pic>
      <xdr:nvPicPr>
        <xdr:cNvPr id="1150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3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0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10160</xdr:colOff>
      <xdr:row>123</xdr:row>
      <xdr:rowOff>9525</xdr:rowOff>
    </xdr:to>
    <xdr:pic>
      <xdr:nvPicPr>
        <xdr:cNvPr id="1150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10160</xdr:colOff>
      <xdr:row>123</xdr:row>
      <xdr:rowOff>9525</xdr:rowOff>
    </xdr:to>
    <xdr:pic>
      <xdr:nvPicPr>
        <xdr:cNvPr id="115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10160</xdr:colOff>
      <xdr:row>123</xdr:row>
      <xdr:rowOff>9525</xdr:rowOff>
    </xdr:to>
    <xdr:pic>
      <xdr:nvPicPr>
        <xdr:cNvPr id="115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10795</xdr:colOff>
      <xdr:row>123</xdr:row>
      <xdr:rowOff>9525</xdr:rowOff>
    </xdr:to>
    <xdr:pic>
      <xdr:nvPicPr>
        <xdr:cNvPr id="115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3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10795</xdr:colOff>
      <xdr:row>123</xdr:row>
      <xdr:rowOff>9525</xdr:rowOff>
    </xdr:to>
    <xdr:pic>
      <xdr:nvPicPr>
        <xdr:cNvPr id="115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3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1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10795</xdr:colOff>
      <xdr:row>123</xdr:row>
      <xdr:rowOff>9525</xdr:rowOff>
    </xdr:to>
    <xdr:pic>
      <xdr:nvPicPr>
        <xdr:cNvPr id="115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3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10795</xdr:colOff>
      <xdr:row>123</xdr:row>
      <xdr:rowOff>9525</xdr:rowOff>
    </xdr:to>
    <xdr:pic>
      <xdr:nvPicPr>
        <xdr:cNvPr id="115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3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10795</xdr:colOff>
      <xdr:row>123</xdr:row>
      <xdr:rowOff>9525</xdr:rowOff>
    </xdr:to>
    <xdr:pic>
      <xdr:nvPicPr>
        <xdr:cNvPr id="115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3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10795</xdr:colOff>
      <xdr:row>123</xdr:row>
      <xdr:rowOff>9525</xdr:rowOff>
    </xdr:to>
    <xdr:pic>
      <xdr:nvPicPr>
        <xdr:cNvPr id="115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3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10795</xdr:colOff>
      <xdr:row>123</xdr:row>
      <xdr:rowOff>9525</xdr:rowOff>
    </xdr:to>
    <xdr:pic>
      <xdr:nvPicPr>
        <xdr:cNvPr id="115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3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10795</xdr:colOff>
      <xdr:row>123</xdr:row>
      <xdr:rowOff>9525</xdr:rowOff>
    </xdr:to>
    <xdr:pic>
      <xdr:nvPicPr>
        <xdr:cNvPr id="115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3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10160</xdr:colOff>
      <xdr:row>123</xdr:row>
      <xdr:rowOff>9525</xdr:rowOff>
    </xdr:to>
    <xdr:pic>
      <xdr:nvPicPr>
        <xdr:cNvPr id="115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10160</xdr:colOff>
      <xdr:row>123</xdr:row>
      <xdr:rowOff>9525</xdr:rowOff>
    </xdr:to>
    <xdr:pic>
      <xdr:nvPicPr>
        <xdr:cNvPr id="115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10795</xdr:colOff>
      <xdr:row>123</xdr:row>
      <xdr:rowOff>9525</xdr:rowOff>
    </xdr:to>
    <xdr:pic>
      <xdr:nvPicPr>
        <xdr:cNvPr id="115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3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10795</xdr:colOff>
      <xdr:row>123</xdr:row>
      <xdr:rowOff>9525</xdr:rowOff>
    </xdr:to>
    <xdr:pic>
      <xdr:nvPicPr>
        <xdr:cNvPr id="115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3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10795</xdr:colOff>
      <xdr:row>123</xdr:row>
      <xdr:rowOff>9525</xdr:rowOff>
    </xdr:to>
    <xdr:pic>
      <xdr:nvPicPr>
        <xdr:cNvPr id="115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3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10795</xdr:colOff>
      <xdr:row>123</xdr:row>
      <xdr:rowOff>9525</xdr:rowOff>
    </xdr:to>
    <xdr:pic>
      <xdr:nvPicPr>
        <xdr:cNvPr id="115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3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10795</xdr:colOff>
      <xdr:row>123</xdr:row>
      <xdr:rowOff>9525</xdr:rowOff>
    </xdr:to>
    <xdr:pic>
      <xdr:nvPicPr>
        <xdr:cNvPr id="115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3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10795</xdr:colOff>
      <xdr:row>123</xdr:row>
      <xdr:rowOff>9525</xdr:rowOff>
    </xdr:to>
    <xdr:pic>
      <xdr:nvPicPr>
        <xdr:cNvPr id="115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3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10795</xdr:colOff>
      <xdr:row>123</xdr:row>
      <xdr:rowOff>9525</xdr:rowOff>
    </xdr:to>
    <xdr:pic>
      <xdr:nvPicPr>
        <xdr:cNvPr id="115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3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10795</xdr:colOff>
      <xdr:row>123</xdr:row>
      <xdr:rowOff>9525</xdr:rowOff>
    </xdr:to>
    <xdr:pic>
      <xdr:nvPicPr>
        <xdr:cNvPr id="115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34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10160</xdr:colOff>
      <xdr:row>123</xdr:row>
      <xdr:rowOff>9525</xdr:rowOff>
    </xdr:to>
    <xdr:pic>
      <xdr:nvPicPr>
        <xdr:cNvPr id="115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10160</xdr:colOff>
      <xdr:row>123</xdr:row>
      <xdr:rowOff>9525</xdr:rowOff>
    </xdr:to>
    <xdr:pic>
      <xdr:nvPicPr>
        <xdr:cNvPr id="115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10160</xdr:colOff>
      <xdr:row>123</xdr:row>
      <xdr:rowOff>9525</xdr:rowOff>
    </xdr:to>
    <xdr:pic>
      <xdr:nvPicPr>
        <xdr:cNvPr id="115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5</xdr:col>
      <xdr:colOff>10160</xdr:colOff>
      <xdr:row>123</xdr:row>
      <xdr:rowOff>9525</xdr:rowOff>
    </xdr:to>
    <xdr:pic>
      <xdr:nvPicPr>
        <xdr:cNvPr id="115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34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115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55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1155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55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1155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55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1156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56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1156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56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1156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56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1156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56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1156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56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5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10160</xdr:colOff>
      <xdr:row>124</xdr:row>
      <xdr:rowOff>9525</xdr:rowOff>
    </xdr:to>
    <xdr:pic>
      <xdr:nvPicPr>
        <xdr:cNvPr id="115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57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10160</xdr:colOff>
      <xdr:row>124</xdr:row>
      <xdr:rowOff>9525</xdr:rowOff>
    </xdr:to>
    <xdr:pic>
      <xdr:nvPicPr>
        <xdr:cNvPr id="115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115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57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1157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57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1157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57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1158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58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1158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58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1158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58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1158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58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1158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58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5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10160</xdr:colOff>
      <xdr:row>124</xdr:row>
      <xdr:rowOff>9525</xdr:rowOff>
    </xdr:to>
    <xdr:pic>
      <xdr:nvPicPr>
        <xdr:cNvPr id="1159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59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10160</xdr:colOff>
      <xdr:row>124</xdr:row>
      <xdr:rowOff>9525</xdr:rowOff>
    </xdr:to>
    <xdr:pic>
      <xdr:nvPicPr>
        <xdr:cNvPr id="115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10160</xdr:colOff>
      <xdr:row>124</xdr:row>
      <xdr:rowOff>9525</xdr:rowOff>
    </xdr:to>
    <xdr:pic>
      <xdr:nvPicPr>
        <xdr:cNvPr id="115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115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5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115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5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115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6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116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6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116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6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116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6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116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6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116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6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6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10160</xdr:colOff>
      <xdr:row>124</xdr:row>
      <xdr:rowOff>9525</xdr:rowOff>
    </xdr:to>
    <xdr:pic>
      <xdr:nvPicPr>
        <xdr:cNvPr id="116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6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10160</xdr:colOff>
      <xdr:row>124</xdr:row>
      <xdr:rowOff>9525</xdr:rowOff>
    </xdr:to>
    <xdr:pic>
      <xdr:nvPicPr>
        <xdr:cNvPr id="116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116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6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116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6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116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6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116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6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116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6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116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6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116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6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124</xdr:row>
      <xdr:rowOff>0</xdr:rowOff>
    </xdr:from>
    <xdr:to>
      <xdr:col>7</xdr:col>
      <xdr:colOff>10795</xdr:colOff>
      <xdr:row>124</xdr:row>
      <xdr:rowOff>9525</xdr:rowOff>
    </xdr:to>
    <xdr:pic>
      <xdr:nvPicPr>
        <xdr:cNvPr id="116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60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6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10160</xdr:colOff>
      <xdr:row>124</xdr:row>
      <xdr:rowOff>9525</xdr:rowOff>
    </xdr:to>
    <xdr:pic>
      <xdr:nvPicPr>
        <xdr:cNvPr id="116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10160</xdr:colOff>
      <xdr:row>124</xdr:row>
      <xdr:rowOff>9525</xdr:rowOff>
    </xdr:to>
    <xdr:pic>
      <xdr:nvPicPr>
        <xdr:cNvPr id="116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10160</xdr:colOff>
      <xdr:row>124</xdr:row>
      <xdr:rowOff>9525</xdr:rowOff>
    </xdr:to>
    <xdr:pic>
      <xdr:nvPicPr>
        <xdr:cNvPr id="116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124</xdr:row>
      <xdr:rowOff>0</xdr:rowOff>
    </xdr:from>
    <xdr:to>
      <xdr:col>5</xdr:col>
      <xdr:colOff>10160</xdr:colOff>
      <xdr:row>124</xdr:row>
      <xdr:rowOff>9525</xdr:rowOff>
    </xdr:to>
    <xdr:pic>
      <xdr:nvPicPr>
        <xdr:cNvPr id="116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60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6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63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3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6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4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64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4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64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4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64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4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64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4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65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5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10160</xdr:colOff>
      <xdr:row>125</xdr:row>
      <xdr:rowOff>9525</xdr:rowOff>
    </xdr:to>
    <xdr:pic>
      <xdr:nvPicPr>
        <xdr:cNvPr id="116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10160</xdr:colOff>
      <xdr:row>125</xdr:row>
      <xdr:rowOff>9525</xdr:rowOff>
    </xdr:to>
    <xdr:pic>
      <xdr:nvPicPr>
        <xdr:cNvPr id="116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6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65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5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66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6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66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6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66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6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66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6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66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6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67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7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10160</xdr:colOff>
      <xdr:row>125</xdr:row>
      <xdr:rowOff>9525</xdr:rowOff>
    </xdr:to>
    <xdr:pic>
      <xdr:nvPicPr>
        <xdr:cNvPr id="1167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10160</xdr:colOff>
      <xdr:row>125</xdr:row>
      <xdr:rowOff>9525</xdr:rowOff>
    </xdr:to>
    <xdr:pic>
      <xdr:nvPicPr>
        <xdr:cNvPr id="116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10160</xdr:colOff>
      <xdr:row>125</xdr:row>
      <xdr:rowOff>9525</xdr:rowOff>
    </xdr:to>
    <xdr:pic>
      <xdr:nvPicPr>
        <xdr:cNvPr id="116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6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67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8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6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8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68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8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68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8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68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8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6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9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69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9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10160</xdr:colOff>
      <xdr:row>125</xdr:row>
      <xdr:rowOff>9525</xdr:rowOff>
    </xdr:to>
    <xdr:pic>
      <xdr:nvPicPr>
        <xdr:cNvPr id="116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9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10160</xdr:colOff>
      <xdr:row>125</xdr:row>
      <xdr:rowOff>9525</xdr:rowOff>
    </xdr:to>
    <xdr:pic>
      <xdr:nvPicPr>
        <xdr:cNvPr id="116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6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6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69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0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7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0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70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0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70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0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70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0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70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1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71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1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10160</xdr:colOff>
      <xdr:row>125</xdr:row>
      <xdr:rowOff>9525</xdr:rowOff>
    </xdr:to>
    <xdr:pic>
      <xdr:nvPicPr>
        <xdr:cNvPr id="117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1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10160</xdr:colOff>
      <xdr:row>125</xdr:row>
      <xdr:rowOff>9525</xdr:rowOff>
    </xdr:to>
    <xdr:pic>
      <xdr:nvPicPr>
        <xdr:cNvPr id="1171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10160</xdr:colOff>
      <xdr:row>125</xdr:row>
      <xdr:rowOff>9525</xdr:rowOff>
    </xdr:to>
    <xdr:pic>
      <xdr:nvPicPr>
        <xdr:cNvPr id="117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7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72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7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2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72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2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72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2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72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2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73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3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73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3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10160</xdr:colOff>
      <xdr:row>125</xdr:row>
      <xdr:rowOff>9525</xdr:rowOff>
    </xdr:to>
    <xdr:pic>
      <xdr:nvPicPr>
        <xdr:cNvPr id="117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10160</xdr:colOff>
      <xdr:row>125</xdr:row>
      <xdr:rowOff>9525</xdr:rowOff>
    </xdr:to>
    <xdr:pic>
      <xdr:nvPicPr>
        <xdr:cNvPr id="117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7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74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4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74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4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74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4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74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4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74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4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75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5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</xdr:row>
      <xdr:rowOff>0</xdr:rowOff>
    </xdr:from>
    <xdr:to>
      <xdr:col>7</xdr:col>
      <xdr:colOff>10795</xdr:colOff>
      <xdr:row>125</xdr:row>
      <xdr:rowOff>9525</xdr:rowOff>
    </xdr:to>
    <xdr:pic>
      <xdr:nvPicPr>
        <xdr:cNvPr id="1175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185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5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10160</xdr:colOff>
      <xdr:row>125</xdr:row>
      <xdr:rowOff>9525</xdr:rowOff>
    </xdr:to>
    <xdr:pic>
      <xdr:nvPicPr>
        <xdr:cNvPr id="1175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10160</xdr:colOff>
      <xdr:row>125</xdr:row>
      <xdr:rowOff>9525</xdr:rowOff>
    </xdr:to>
    <xdr:pic>
      <xdr:nvPicPr>
        <xdr:cNvPr id="117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10160</xdr:colOff>
      <xdr:row>125</xdr:row>
      <xdr:rowOff>9525</xdr:rowOff>
    </xdr:to>
    <xdr:pic>
      <xdr:nvPicPr>
        <xdr:cNvPr id="117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</xdr:row>
      <xdr:rowOff>0</xdr:rowOff>
    </xdr:from>
    <xdr:to>
      <xdr:col>5</xdr:col>
      <xdr:colOff>10160</xdr:colOff>
      <xdr:row>125</xdr:row>
      <xdr:rowOff>9525</xdr:rowOff>
    </xdr:to>
    <xdr:pic>
      <xdr:nvPicPr>
        <xdr:cNvPr id="117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185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7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7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76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76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76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76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76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76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76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76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76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77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77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77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77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77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7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10160</xdr:colOff>
      <xdr:row>126</xdr:row>
      <xdr:rowOff>9525</xdr:rowOff>
    </xdr:to>
    <xdr:pic>
      <xdr:nvPicPr>
        <xdr:cNvPr id="117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77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10160</xdr:colOff>
      <xdr:row>126</xdr:row>
      <xdr:rowOff>9525</xdr:rowOff>
    </xdr:to>
    <xdr:pic>
      <xdr:nvPicPr>
        <xdr:cNvPr id="1177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7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78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78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78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78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78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78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78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78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78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78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79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79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79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79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79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7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10160</xdr:colOff>
      <xdr:row>126</xdr:row>
      <xdr:rowOff>9525</xdr:rowOff>
    </xdr:to>
    <xdr:pic>
      <xdr:nvPicPr>
        <xdr:cNvPr id="117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79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10160</xdr:colOff>
      <xdr:row>126</xdr:row>
      <xdr:rowOff>9525</xdr:rowOff>
    </xdr:to>
    <xdr:pic>
      <xdr:nvPicPr>
        <xdr:cNvPr id="1179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10160</xdr:colOff>
      <xdr:row>126</xdr:row>
      <xdr:rowOff>9525</xdr:rowOff>
    </xdr:to>
    <xdr:pic>
      <xdr:nvPicPr>
        <xdr:cNvPr id="117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8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80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0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8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0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80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0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80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0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81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1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81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1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81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1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10160</xdr:colOff>
      <xdr:row>126</xdr:row>
      <xdr:rowOff>9525</xdr:rowOff>
    </xdr:to>
    <xdr:pic>
      <xdr:nvPicPr>
        <xdr:cNvPr id="1181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10160</xdr:colOff>
      <xdr:row>126</xdr:row>
      <xdr:rowOff>9525</xdr:rowOff>
    </xdr:to>
    <xdr:pic>
      <xdr:nvPicPr>
        <xdr:cNvPr id="118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8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82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8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2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82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2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82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2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83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3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83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3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83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3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10160</xdr:colOff>
      <xdr:row>126</xdr:row>
      <xdr:rowOff>9525</xdr:rowOff>
    </xdr:to>
    <xdr:pic>
      <xdr:nvPicPr>
        <xdr:cNvPr id="118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10160</xdr:colOff>
      <xdr:row>126</xdr:row>
      <xdr:rowOff>9525</xdr:rowOff>
    </xdr:to>
    <xdr:pic>
      <xdr:nvPicPr>
        <xdr:cNvPr id="118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10160</xdr:colOff>
      <xdr:row>126</xdr:row>
      <xdr:rowOff>9525</xdr:rowOff>
    </xdr:to>
    <xdr:pic>
      <xdr:nvPicPr>
        <xdr:cNvPr id="118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8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84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4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8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4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84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4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84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5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85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5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85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5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85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5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10160</xdr:colOff>
      <xdr:row>126</xdr:row>
      <xdr:rowOff>9525</xdr:rowOff>
    </xdr:to>
    <xdr:pic>
      <xdr:nvPicPr>
        <xdr:cNvPr id="118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5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10160</xdr:colOff>
      <xdr:row>126</xdr:row>
      <xdr:rowOff>9525</xdr:rowOff>
    </xdr:to>
    <xdr:pic>
      <xdr:nvPicPr>
        <xdr:cNvPr id="1186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8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6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86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8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6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86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6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86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7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87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7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87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7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10795</xdr:colOff>
      <xdr:row>126</xdr:row>
      <xdr:rowOff>9525</xdr:rowOff>
    </xdr:to>
    <xdr:pic>
      <xdr:nvPicPr>
        <xdr:cNvPr id="1187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11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7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10160</xdr:colOff>
      <xdr:row>126</xdr:row>
      <xdr:rowOff>9525</xdr:rowOff>
    </xdr:to>
    <xdr:pic>
      <xdr:nvPicPr>
        <xdr:cNvPr id="118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10160</xdr:colOff>
      <xdr:row>126</xdr:row>
      <xdr:rowOff>9525</xdr:rowOff>
    </xdr:to>
    <xdr:pic>
      <xdr:nvPicPr>
        <xdr:cNvPr id="1187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10160</xdr:colOff>
      <xdr:row>126</xdr:row>
      <xdr:rowOff>9525</xdr:rowOff>
    </xdr:to>
    <xdr:pic>
      <xdr:nvPicPr>
        <xdr:cNvPr id="1188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10160</xdr:colOff>
      <xdr:row>126</xdr:row>
      <xdr:rowOff>9525</xdr:rowOff>
    </xdr:to>
    <xdr:pic>
      <xdr:nvPicPr>
        <xdr:cNvPr id="118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11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8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8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88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8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8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88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88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88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89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89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89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89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89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89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89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89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8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10160</xdr:colOff>
      <xdr:row>128</xdr:row>
      <xdr:rowOff>9525</xdr:rowOff>
    </xdr:to>
    <xdr:pic>
      <xdr:nvPicPr>
        <xdr:cNvPr id="1189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0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10160</xdr:colOff>
      <xdr:row>128</xdr:row>
      <xdr:rowOff>9525</xdr:rowOff>
    </xdr:to>
    <xdr:pic>
      <xdr:nvPicPr>
        <xdr:cNvPr id="119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0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0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0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0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1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1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1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1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1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1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1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10160</xdr:colOff>
      <xdr:row>128</xdr:row>
      <xdr:rowOff>9525</xdr:rowOff>
    </xdr:to>
    <xdr:pic>
      <xdr:nvPicPr>
        <xdr:cNvPr id="119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2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10160</xdr:colOff>
      <xdr:row>128</xdr:row>
      <xdr:rowOff>9525</xdr:rowOff>
    </xdr:to>
    <xdr:pic>
      <xdr:nvPicPr>
        <xdr:cNvPr id="119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10160</xdr:colOff>
      <xdr:row>128</xdr:row>
      <xdr:rowOff>9525</xdr:rowOff>
    </xdr:to>
    <xdr:pic>
      <xdr:nvPicPr>
        <xdr:cNvPr id="119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2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2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2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2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2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3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3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3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3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3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3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3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3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3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10160</xdr:colOff>
      <xdr:row>128</xdr:row>
      <xdr:rowOff>9525</xdr:rowOff>
    </xdr:to>
    <xdr:pic>
      <xdr:nvPicPr>
        <xdr:cNvPr id="119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4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10160</xdr:colOff>
      <xdr:row>128</xdr:row>
      <xdr:rowOff>9525</xdr:rowOff>
    </xdr:to>
    <xdr:pic>
      <xdr:nvPicPr>
        <xdr:cNvPr id="1194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4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4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4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4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4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5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5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5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5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5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5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5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5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10160</xdr:colOff>
      <xdr:row>128</xdr:row>
      <xdr:rowOff>9525</xdr:rowOff>
    </xdr:to>
    <xdr:pic>
      <xdr:nvPicPr>
        <xdr:cNvPr id="119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6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10160</xdr:colOff>
      <xdr:row>128</xdr:row>
      <xdr:rowOff>9525</xdr:rowOff>
    </xdr:to>
    <xdr:pic>
      <xdr:nvPicPr>
        <xdr:cNvPr id="1196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10160</xdr:colOff>
      <xdr:row>128</xdr:row>
      <xdr:rowOff>9525</xdr:rowOff>
    </xdr:to>
    <xdr:pic>
      <xdr:nvPicPr>
        <xdr:cNvPr id="119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6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6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6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6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6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7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7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7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7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7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7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7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7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7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7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10160</xdr:colOff>
      <xdr:row>128</xdr:row>
      <xdr:rowOff>9525</xdr:rowOff>
    </xdr:to>
    <xdr:pic>
      <xdr:nvPicPr>
        <xdr:cNvPr id="1198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8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10160</xdr:colOff>
      <xdr:row>128</xdr:row>
      <xdr:rowOff>9525</xdr:rowOff>
    </xdr:to>
    <xdr:pic>
      <xdr:nvPicPr>
        <xdr:cNvPr id="1198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8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8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8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8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8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9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9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9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9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9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9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9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9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10795</xdr:colOff>
      <xdr:row>128</xdr:row>
      <xdr:rowOff>9525</xdr:rowOff>
    </xdr:to>
    <xdr:pic>
      <xdr:nvPicPr>
        <xdr:cNvPr id="1199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61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199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20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10160</xdr:colOff>
      <xdr:row>128</xdr:row>
      <xdr:rowOff>9525</xdr:rowOff>
    </xdr:to>
    <xdr:pic>
      <xdr:nvPicPr>
        <xdr:cNvPr id="120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10160</xdr:colOff>
      <xdr:row>128</xdr:row>
      <xdr:rowOff>9525</xdr:rowOff>
    </xdr:to>
    <xdr:pic>
      <xdr:nvPicPr>
        <xdr:cNvPr id="1200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10160</xdr:colOff>
      <xdr:row>128</xdr:row>
      <xdr:rowOff>9525</xdr:rowOff>
    </xdr:to>
    <xdr:pic>
      <xdr:nvPicPr>
        <xdr:cNvPr id="1200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10160</xdr:colOff>
      <xdr:row>128</xdr:row>
      <xdr:rowOff>9525</xdr:rowOff>
    </xdr:to>
    <xdr:pic>
      <xdr:nvPicPr>
        <xdr:cNvPr id="120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61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0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1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1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1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1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1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1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1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1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1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1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2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10160</xdr:colOff>
      <xdr:row>129</xdr:row>
      <xdr:rowOff>9525</xdr:rowOff>
    </xdr:to>
    <xdr:pic>
      <xdr:nvPicPr>
        <xdr:cNvPr id="120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10160</xdr:colOff>
      <xdr:row>129</xdr:row>
      <xdr:rowOff>9525</xdr:rowOff>
    </xdr:to>
    <xdr:pic>
      <xdr:nvPicPr>
        <xdr:cNvPr id="120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2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2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3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3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3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3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3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3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3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3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3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3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4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10160</xdr:colOff>
      <xdr:row>129</xdr:row>
      <xdr:rowOff>9525</xdr:rowOff>
    </xdr:to>
    <xdr:pic>
      <xdr:nvPicPr>
        <xdr:cNvPr id="120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4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10160</xdr:colOff>
      <xdr:row>129</xdr:row>
      <xdr:rowOff>9525</xdr:rowOff>
    </xdr:to>
    <xdr:pic>
      <xdr:nvPicPr>
        <xdr:cNvPr id="1204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10160</xdr:colOff>
      <xdr:row>129</xdr:row>
      <xdr:rowOff>9525</xdr:rowOff>
    </xdr:to>
    <xdr:pic>
      <xdr:nvPicPr>
        <xdr:cNvPr id="120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5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5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5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5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5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5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5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5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5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6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6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10160</xdr:colOff>
      <xdr:row>129</xdr:row>
      <xdr:rowOff>9525</xdr:rowOff>
    </xdr:to>
    <xdr:pic>
      <xdr:nvPicPr>
        <xdr:cNvPr id="120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10160</xdr:colOff>
      <xdr:row>129</xdr:row>
      <xdr:rowOff>9525</xdr:rowOff>
    </xdr:to>
    <xdr:pic>
      <xdr:nvPicPr>
        <xdr:cNvPr id="120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6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7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7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7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7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7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7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7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7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8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8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10160</xdr:colOff>
      <xdr:row>129</xdr:row>
      <xdr:rowOff>9525</xdr:rowOff>
    </xdr:to>
    <xdr:pic>
      <xdr:nvPicPr>
        <xdr:cNvPr id="120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10160</xdr:colOff>
      <xdr:row>129</xdr:row>
      <xdr:rowOff>9525</xdr:rowOff>
    </xdr:to>
    <xdr:pic>
      <xdr:nvPicPr>
        <xdr:cNvPr id="120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10160</xdr:colOff>
      <xdr:row>129</xdr:row>
      <xdr:rowOff>9525</xdr:rowOff>
    </xdr:to>
    <xdr:pic>
      <xdr:nvPicPr>
        <xdr:cNvPr id="120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8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9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9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9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9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9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9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9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9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09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09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10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10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10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1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10160</xdr:colOff>
      <xdr:row>129</xdr:row>
      <xdr:rowOff>9525</xdr:rowOff>
    </xdr:to>
    <xdr:pic>
      <xdr:nvPicPr>
        <xdr:cNvPr id="121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1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10160</xdr:colOff>
      <xdr:row>129</xdr:row>
      <xdr:rowOff>9525</xdr:rowOff>
    </xdr:to>
    <xdr:pic>
      <xdr:nvPicPr>
        <xdr:cNvPr id="121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1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1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1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1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1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1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1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1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1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1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1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1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1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1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</xdr:row>
      <xdr:rowOff>0</xdr:rowOff>
    </xdr:from>
    <xdr:to>
      <xdr:col>7</xdr:col>
      <xdr:colOff>10795</xdr:colOff>
      <xdr:row>129</xdr:row>
      <xdr:rowOff>9525</xdr:rowOff>
    </xdr:to>
    <xdr:pic>
      <xdr:nvPicPr>
        <xdr:cNvPr id="121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287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1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1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10160</xdr:colOff>
      <xdr:row>129</xdr:row>
      <xdr:rowOff>9525</xdr:rowOff>
    </xdr:to>
    <xdr:pic>
      <xdr:nvPicPr>
        <xdr:cNvPr id="121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10160</xdr:colOff>
      <xdr:row>129</xdr:row>
      <xdr:rowOff>9525</xdr:rowOff>
    </xdr:to>
    <xdr:pic>
      <xdr:nvPicPr>
        <xdr:cNvPr id="121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10160</xdr:colOff>
      <xdr:row>129</xdr:row>
      <xdr:rowOff>9525</xdr:rowOff>
    </xdr:to>
    <xdr:pic>
      <xdr:nvPicPr>
        <xdr:cNvPr id="121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10160</xdr:colOff>
      <xdr:row>129</xdr:row>
      <xdr:rowOff>9525</xdr:rowOff>
    </xdr:to>
    <xdr:pic>
      <xdr:nvPicPr>
        <xdr:cNvPr id="121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287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1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2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13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3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13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3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13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3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13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3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13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3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14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4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14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4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10160</xdr:colOff>
      <xdr:row>130</xdr:row>
      <xdr:rowOff>9525</xdr:rowOff>
    </xdr:to>
    <xdr:pic>
      <xdr:nvPicPr>
        <xdr:cNvPr id="121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4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10160</xdr:colOff>
      <xdr:row>130</xdr:row>
      <xdr:rowOff>9525</xdr:rowOff>
    </xdr:to>
    <xdr:pic>
      <xdr:nvPicPr>
        <xdr:cNvPr id="1214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1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4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15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1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5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15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5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15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5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15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5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16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6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16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6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10160</xdr:colOff>
      <xdr:row>130</xdr:row>
      <xdr:rowOff>9525</xdr:rowOff>
    </xdr:to>
    <xdr:pic>
      <xdr:nvPicPr>
        <xdr:cNvPr id="1216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6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10160</xdr:colOff>
      <xdr:row>130</xdr:row>
      <xdr:rowOff>9525</xdr:rowOff>
    </xdr:to>
    <xdr:pic>
      <xdr:nvPicPr>
        <xdr:cNvPr id="1216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10160</xdr:colOff>
      <xdr:row>130</xdr:row>
      <xdr:rowOff>9525</xdr:rowOff>
    </xdr:to>
    <xdr:pic>
      <xdr:nvPicPr>
        <xdr:cNvPr id="121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1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17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7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1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7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17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7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17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7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17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8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18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8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18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8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10160</xdr:colOff>
      <xdr:row>130</xdr:row>
      <xdr:rowOff>9525</xdr:rowOff>
    </xdr:to>
    <xdr:pic>
      <xdr:nvPicPr>
        <xdr:cNvPr id="1218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8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10160</xdr:colOff>
      <xdr:row>130</xdr:row>
      <xdr:rowOff>9525</xdr:rowOff>
    </xdr:to>
    <xdr:pic>
      <xdr:nvPicPr>
        <xdr:cNvPr id="1218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1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19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9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1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9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19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9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19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19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19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20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20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20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20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20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2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10160</xdr:colOff>
      <xdr:row>130</xdr:row>
      <xdr:rowOff>9525</xdr:rowOff>
    </xdr:to>
    <xdr:pic>
      <xdr:nvPicPr>
        <xdr:cNvPr id="122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20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10160</xdr:colOff>
      <xdr:row>130</xdr:row>
      <xdr:rowOff>9525</xdr:rowOff>
    </xdr:to>
    <xdr:pic>
      <xdr:nvPicPr>
        <xdr:cNvPr id="1220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10160</xdr:colOff>
      <xdr:row>130</xdr:row>
      <xdr:rowOff>9525</xdr:rowOff>
    </xdr:to>
    <xdr:pic>
      <xdr:nvPicPr>
        <xdr:cNvPr id="122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2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21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21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2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2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21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21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21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21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21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22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22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22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22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22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22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2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10160</xdr:colOff>
      <xdr:row>130</xdr:row>
      <xdr:rowOff>9525</xdr:rowOff>
    </xdr:to>
    <xdr:pic>
      <xdr:nvPicPr>
        <xdr:cNvPr id="1222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2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10160</xdr:colOff>
      <xdr:row>130</xdr:row>
      <xdr:rowOff>9525</xdr:rowOff>
    </xdr:to>
    <xdr:pic>
      <xdr:nvPicPr>
        <xdr:cNvPr id="122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2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23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23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2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2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23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23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23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23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23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24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24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24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24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10795</xdr:colOff>
      <xdr:row>130</xdr:row>
      <xdr:rowOff>9525</xdr:rowOff>
    </xdr:to>
    <xdr:pic>
      <xdr:nvPicPr>
        <xdr:cNvPr id="1224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12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24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2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10160</xdr:colOff>
      <xdr:row>130</xdr:row>
      <xdr:rowOff>9525</xdr:rowOff>
    </xdr:to>
    <xdr:pic>
      <xdr:nvPicPr>
        <xdr:cNvPr id="122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10160</xdr:colOff>
      <xdr:row>130</xdr:row>
      <xdr:rowOff>9525</xdr:rowOff>
    </xdr:to>
    <xdr:pic>
      <xdr:nvPicPr>
        <xdr:cNvPr id="1224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10160</xdr:colOff>
      <xdr:row>130</xdr:row>
      <xdr:rowOff>9525</xdr:rowOff>
    </xdr:to>
    <xdr:pic>
      <xdr:nvPicPr>
        <xdr:cNvPr id="122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130</xdr:row>
      <xdr:rowOff>0</xdr:rowOff>
    </xdr:from>
    <xdr:to>
      <xdr:col>5</xdr:col>
      <xdr:colOff>10160</xdr:colOff>
      <xdr:row>130</xdr:row>
      <xdr:rowOff>9525</xdr:rowOff>
    </xdr:to>
    <xdr:pic>
      <xdr:nvPicPr>
        <xdr:cNvPr id="122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12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2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2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2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2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2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2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2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2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2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2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2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26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26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26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26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2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10160</xdr:colOff>
      <xdr:row>131</xdr:row>
      <xdr:rowOff>9525</xdr:rowOff>
    </xdr:to>
    <xdr:pic>
      <xdr:nvPicPr>
        <xdr:cNvPr id="1226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2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10160</xdr:colOff>
      <xdr:row>131</xdr:row>
      <xdr:rowOff>9525</xdr:rowOff>
    </xdr:to>
    <xdr:pic>
      <xdr:nvPicPr>
        <xdr:cNvPr id="122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2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2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27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2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2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27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27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27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27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28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2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2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2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2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2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28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2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10160</xdr:colOff>
      <xdr:row>131</xdr:row>
      <xdr:rowOff>9525</xdr:rowOff>
    </xdr:to>
    <xdr:pic>
      <xdr:nvPicPr>
        <xdr:cNvPr id="1228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2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10160</xdr:colOff>
      <xdr:row>131</xdr:row>
      <xdr:rowOff>9525</xdr:rowOff>
    </xdr:to>
    <xdr:pic>
      <xdr:nvPicPr>
        <xdr:cNvPr id="122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10160</xdr:colOff>
      <xdr:row>131</xdr:row>
      <xdr:rowOff>9525</xdr:rowOff>
    </xdr:to>
    <xdr:pic>
      <xdr:nvPicPr>
        <xdr:cNvPr id="122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2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29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29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29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2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29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29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29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30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0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30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0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30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0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30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0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10160</xdr:colOff>
      <xdr:row>131</xdr:row>
      <xdr:rowOff>9525</xdr:rowOff>
    </xdr:to>
    <xdr:pic>
      <xdr:nvPicPr>
        <xdr:cNvPr id="1230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10160</xdr:colOff>
      <xdr:row>131</xdr:row>
      <xdr:rowOff>9525</xdr:rowOff>
    </xdr:to>
    <xdr:pic>
      <xdr:nvPicPr>
        <xdr:cNvPr id="123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3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1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31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1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31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1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31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1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32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2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32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2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32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2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32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2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10160</xdr:colOff>
      <xdr:row>131</xdr:row>
      <xdr:rowOff>9525</xdr:rowOff>
    </xdr:to>
    <xdr:pic>
      <xdr:nvPicPr>
        <xdr:cNvPr id="1232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10160</xdr:colOff>
      <xdr:row>131</xdr:row>
      <xdr:rowOff>9525</xdr:rowOff>
    </xdr:to>
    <xdr:pic>
      <xdr:nvPicPr>
        <xdr:cNvPr id="123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10160</xdr:colOff>
      <xdr:row>131</xdr:row>
      <xdr:rowOff>9525</xdr:rowOff>
    </xdr:to>
    <xdr:pic>
      <xdr:nvPicPr>
        <xdr:cNvPr id="123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3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3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3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3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3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3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3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3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4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10160</xdr:colOff>
      <xdr:row>131</xdr:row>
      <xdr:rowOff>9525</xdr:rowOff>
    </xdr:to>
    <xdr:pic>
      <xdr:nvPicPr>
        <xdr:cNvPr id="123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10160</xdr:colOff>
      <xdr:row>131</xdr:row>
      <xdr:rowOff>9525</xdr:rowOff>
    </xdr:to>
    <xdr:pic>
      <xdr:nvPicPr>
        <xdr:cNvPr id="123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3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35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3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5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35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6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36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6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36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6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36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10795</xdr:colOff>
      <xdr:row>131</xdr:row>
      <xdr:rowOff>9525</xdr:rowOff>
    </xdr:to>
    <xdr:pic>
      <xdr:nvPicPr>
        <xdr:cNvPr id="123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38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6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10160</xdr:colOff>
      <xdr:row>131</xdr:row>
      <xdr:rowOff>9525</xdr:rowOff>
    </xdr:to>
    <xdr:pic>
      <xdr:nvPicPr>
        <xdr:cNvPr id="123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10160</xdr:colOff>
      <xdr:row>131</xdr:row>
      <xdr:rowOff>9525</xdr:rowOff>
    </xdr:to>
    <xdr:pic>
      <xdr:nvPicPr>
        <xdr:cNvPr id="123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10160</xdr:colOff>
      <xdr:row>131</xdr:row>
      <xdr:rowOff>9525</xdr:rowOff>
    </xdr:to>
    <xdr:pic>
      <xdr:nvPicPr>
        <xdr:cNvPr id="123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</xdr:row>
      <xdr:rowOff>0</xdr:rowOff>
    </xdr:from>
    <xdr:to>
      <xdr:col>5</xdr:col>
      <xdr:colOff>10160</xdr:colOff>
      <xdr:row>131</xdr:row>
      <xdr:rowOff>9525</xdr:rowOff>
    </xdr:to>
    <xdr:pic>
      <xdr:nvPicPr>
        <xdr:cNvPr id="123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38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3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37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37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37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37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37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38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38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38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38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38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38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38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38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38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38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3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10160</xdr:colOff>
      <xdr:row>132</xdr:row>
      <xdr:rowOff>9525</xdr:rowOff>
    </xdr:to>
    <xdr:pic>
      <xdr:nvPicPr>
        <xdr:cNvPr id="1239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39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10160</xdr:colOff>
      <xdr:row>132</xdr:row>
      <xdr:rowOff>9525</xdr:rowOff>
    </xdr:to>
    <xdr:pic>
      <xdr:nvPicPr>
        <xdr:cNvPr id="123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3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39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39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39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39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39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0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0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0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0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0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0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0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0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0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0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10160</xdr:colOff>
      <xdr:row>132</xdr:row>
      <xdr:rowOff>9525</xdr:rowOff>
    </xdr:to>
    <xdr:pic>
      <xdr:nvPicPr>
        <xdr:cNvPr id="1241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1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10160</xdr:colOff>
      <xdr:row>132</xdr:row>
      <xdr:rowOff>9525</xdr:rowOff>
    </xdr:to>
    <xdr:pic>
      <xdr:nvPicPr>
        <xdr:cNvPr id="1241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10160</xdr:colOff>
      <xdr:row>132</xdr:row>
      <xdr:rowOff>9525</xdr:rowOff>
    </xdr:to>
    <xdr:pic>
      <xdr:nvPicPr>
        <xdr:cNvPr id="124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10160</xdr:colOff>
      <xdr:row>132</xdr:row>
      <xdr:rowOff>9525</xdr:rowOff>
    </xdr:to>
    <xdr:pic>
      <xdr:nvPicPr>
        <xdr:cNvPr id="124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10160</xdr:colOff>
      <xdr:row>132</xdr:row>
      <xdr:rowOff>9525</xdr:rowOff>
    </xdr:to>
    <xdr:pic>
      <xdr:nvPicPr>
        <xdr:cNvPr id="124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3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3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4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4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4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4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4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4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4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4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4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4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5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10160</xdr:colOff>
      <xdr:row>132</xdr:row>
      <xdr:rowOff>9525</xdr:rowOff>
    </xdr:to>
    <xdr:pic>
      <xdr:nvPicPr>
        <xdr:cNvPr id="124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5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10160</xdr:colOff>
      <xdr:row>132</xdr:row>
      <xdr:rowOff>9525</xdr:rowOff>
    </xdr:to>
    <xdr:pic>
      <xdr:nvPicPr>
        <xdr:cNvPr id="1245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10160</xdr:colOff>
      <xdr:row>132</xdr:row>
      <xdr:rowOff>9525</xdr:rowOff>
    </xdr:to>
    <xdr:pic>
      <xdr:nvPicPr>
        <xdr:cNvPr id="124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5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5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6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6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6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6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6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6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6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6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6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6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7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7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10160</xdr:colOff>
      <xdr:row>132</xdr:row>
      <xdr:rowOff>9525</xdr:rowOff>
    </xdr:to>
    <xdr:pic>
      <xdr:nvPicPr>
        <xdr:cNvPr id="1247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10160</xdr:colOff>
      <xdr:row>132</xdr:row>
      <xdr:rowOff>9525</xdr:rowOff>
    </xdr:to>
    <xdr:pic>
      <xdr:nvPicPr>
        <xdr:cNvPr id="124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7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7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7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8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8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8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8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8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8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8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8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8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8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132</xdr:row>
      <xdr:rowOff>0</xdr:rowOff>
    </xdr:from>
    <xdr:to>
      <xdr:col>7</xdr:col>
      <xdr:colOff>10795</xdr:colOff>
      <xdr:row>132</xdr:row>
      <xdr:rowOff>9525</xdr:rowOff>
    </xdr:to>
    <xdr:pic>
      <xdr:nvPicPr>
        <xdr:cNvPr id="1249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63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9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10160</xdr:colOff>
      <xdr:row>132</xdr:row>
      <xdr:rowOff>9525</xdr:rowOff>
    </xdr:to>
    <xdr:pic>
      <xdr:nvPicPr>
        <xdr:cNvPr id="1249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10160</xdr:colOff>
      <xdr:row>132</xdr:row>
      <xdr:rowOff>9525</xdr:rowOff>
    </xdr:to>
    <xdr:pic>
      <xdr:nvPicPr>
        <xdr:cNvPr id="1249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10160</xdr:colOff>
      <xdr:row>132</xdr:row>
      <xdr:rowOff>9525</xdr:rowOff>
    </xdr:to>
    <xdr:pic>
      <xdr:nvPicPr>
        <xdr:cNvPr id="1249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</xdr:row>
      <xdr:rowOff>0</xdr:rowOff>
    </xdr:from>
    <xdr:to>
      <xdr:col>5</xdr:col>
      <xdr:colOff>10160</xdr:colOff>
      <xdr:row>132</xdr:row>
      <xdr:rowOff>9525</xdr:rowOff>
    </xdr:to>
    <xdr:pic>
      <xdr:nvPicPr>
        <xdr:cNvPr id="124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63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4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4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49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0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0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0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0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0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0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0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0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0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1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1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1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10160</xdr:colOff>
      <xdr:row>133</xdr:row>
      <xdr:rowOff>9525</xdr:rowOff>
    </xdr:to>
    <xdr:pic>
      <xdr:nvPicPr>
        <xdr:cNvPr id="125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1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10160</xdr:colOff>
      <xdr:row>133</xdr:row>
      <xdr:rowOff>9525</xdr:rowOff>
    </xdr:to>
    <xdr:pic>
      <xdr:nvPicPr>
        <xdr:cNvPr id="1251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1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1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2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2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2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2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2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2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2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2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2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3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3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3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10160</xdr:colOff>
      <xdr:row>133</xdr:row>
      <xdr:rowOff>9525</xdr:rowOff>
    </xdr:to>
    <xdr:pic>
      <xdr:nvPicPr>
        <xdr:cNvPr id="125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3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10160</xdr:colOff>
      <xdr:row>133</xdr:row>
      <xdr:rowOff>9525</xdr:rowOff>
    </xdr:to>
    <xdr:pic>
      <xdr:nvPicPr>
        <xdr:cNvPr id="1253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10160</xdr:colOff>
      <xdr:row>133</xdr:row>
      <xdr:rowOff>9525</xdr:rowOff>
    </xdr:to>
    <xdr:pic>
      <xdr:nvPicPr>
        <xdr:cNvPr id="125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4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4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4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4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4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4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4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4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4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4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5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5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5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5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10160</xdr:colOff>
      <xdr:row>133</xdr:row>
      <xdr:rowOff>9525</xdr:rowOff>
    </xdr:to>
    <xdr:pic>
      <xdr:nvPicPr>
        <xdr:cNvPr id="1255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10160</xdr:colOff>
      <xdr:row>133</xdr:row>
      <xdr:rowOff>9525</xdr:rowOff>
    </xdr:to>
    <xdr:pic>
      <xdr:nvPicPr>
        <xdr:cNvPr id="125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5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6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6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6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6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6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6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6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6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6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6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7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7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7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7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10160</xdr:colOff>
      <xdr:row>133</xdr:row>
      <xdr:rowOff>9525</xdr:rowOff>
    </xdr:to>
    <xdr:pic>
      <xdr:nvPicPr>
        <xdr:cNvPr id="1257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7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10160</xdr:colOff>
      <xdr:row>133</xdr:row>
      <xdr:rowOff>9525</xdr:rowOff>
    </xdr:to>
    <xdr:pic>
      <xdr:nvPicPr>
        <xdr:cNvPr id="1257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10160</xdr:colOff>
      <xdr:row>133</xdr:row>
      <xdr:rowOff>9525</xdr:rowOff>
    </xdr:to>
    <xdr:pic>
      <xdr:nvPicPr>
        <xdr:cNvPr id="125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8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8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8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8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8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8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8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8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8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8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9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9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9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9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9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10160</xdr:colOff>
      <xdr:row>133</xdr:row>
      <xdr:rowOff>9525</xdr:rowOff>
    </xdr:to>
    <xdr:pic>
      <xdr:nvPicPr>
        <xdr:cNvPr id="125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59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10160</xdr:colOff>
      <xdr:row>133</xdr:row>
      <xdr:rowOff>9525</xdr:rowOff>
    </xdr:to>
    <xdr:pic>
      <xdr:nvPicPr>
        <xdr:cNvPr id="1259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5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60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60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60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60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60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60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60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60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60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60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61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61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61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133</xdr:row>
      <xdr:rowOff>0</xdr:rowOff>
    </xdr:from>
    <xdr:to>
      <xdr:col>7</xdr:col>
      <xdr:colOff>10795</xdr:colOff>
      <xdr:row>133</xdr:row>
      <xdr:rowOff>9525</xdr:rowOff>
    </xdr:to>
    <xdr:pic>
      <xdr:nvPicPr>
        <xdr:cNvPr id="1261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388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61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6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10160</xdr:colOff>
      <xdr:row>133</xdr:row>
      <xdr:rowOff>9525</xdr:rowOff>
    </xdr:to>
    <xdr:pic>
      <xdr:nvPicPr>
        <xdr:cNvPr id="126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10160</xdr:colOff>
      <xdr:row>133</xdr:row>
      <xdr:rowOff>9525</xdr:rowOff>
    </xdr:to>
    <xdr:pic>
      <xdr:nvPicPr>
        <xdr:cNvPr id="1261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10160</xdr:colOff>
      <xdr:row>133</xdr:row>
      <xdr:rowOff>9525</xdr:rowOff>
    </xdr:to>
    <xdr:pic>
      <xdr:nvPicPr>
        <xdr:cNvPr id="1261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</xdr:row>
      <xdr:rowOff>0</xdr:rowOff>
    </xdr:from>
    <xdr:to>
      <xdr:col>5</xdr:col>
      <xdr:colOff>10160</xdr:colOff>
      <xdr:row>133</xdr:row>
      <xdr:rowOff>9525</xdr:rowOff>
    </xdr:to>
    <xdr:pic>
      <xdr:nvPicPr>
        <xdr:cNvPr id="126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388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6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62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6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2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62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2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62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2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63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3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63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3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63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3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10160</xdr:colOff>
      <xdr:row>134</xdr:row>
      <xdr:rowOff>9525</xdr:rowOff>
    </xdr:to>
    <xdr:pic>
      <xdr:nvPicPr>
        <xdr:cNvPr id="126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10160</xdr:colOff>
      <xdr:row>134</xdr:row>
      <xdr:rowOff>9525</xdr:rowOff>
    </xdr:to>
    <xdr:pic>
      <xdr:nvPicPr>
        <xdr:cNvPr id="126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6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4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64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4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64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4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64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4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64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4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65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5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65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5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65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5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10160</xdr:colOff>
      <xdr:row>134</xdr:row>
      <xdr:rowOff>9525</xdr:rowOff>
    </xdr:to>
    <xdr:pic>
      <xdr:nvPicPr>
        <xdr:cNvPr id="126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5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10160</xdr:colOff>
      <xdr:row>134</xdr:row>
      <xdr:rowOff>9525</xdr:rowOff>
    </xdr:to>
    <xdr:pic>
      <xdr:nvPicPr>
        <xdr:cNvPr id="1265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10160</xdr:colOff>
      <xdr:row>134</xdr:row>
      <xdr:rowOff>9525</xdr:rowOff>
    </xdr:to>
    <xdr:pic>
      <xdr:nvPicPr>
        <xdr:cNvPr id="126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6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6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66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6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6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66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6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66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7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67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7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67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7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67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7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10160</xdr:colOff>
      <xdr:row>134</xdr:row>
      <xdr:rowOff>9525</xdr:rowOff>
    </xdr:to>
    <xdr:pic>
      <xdr:nvPicPr>
        <xdr:cNvPr id="126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7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10160</xdr:colOff>
      <xdr:row>134</xdr:row>
      <xdr:rowOff>9525</xdr:rowOff>
    </xdr:to>
    <xdr:pic>
      <xdr:nvPicPr>
        <xdr:cNvPr id="1268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6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8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68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6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8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68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8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68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9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69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9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69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9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69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9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10160</xdr:colOff>
      <xdr:row>134</xdr:row>
      <xdr:rowOff>9525</xdr:rowOff>
    </xdr:to>
    <xdr:pic>
      <xdr:nvPicPr>
        <xdr:cNvPr id="126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69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10160</xdr:colOff>
      <xdr:row>134</xdr:row>
      <xdr:rowOff>9525</xdr:rowOff>
    </xdr:to>
    <xdr:pic>
      <xdr:nvPicPr>
        <xdr:cNvPr id="1270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10160</xdr:colOff>
      <xdr:row>134</xdr:row>
      <xdr:rowOff>9525</xdr:rowOff>
    </xdr:to>
    <xdr:pic>
      <xdr:nvPicPr>
        <xdr:cNvPr id="127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7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7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70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7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7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70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70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70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71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71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7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71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71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71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71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71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7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10160</xdr:colOff>
      <xdr:row>134</xdr:row>
      <xdr:rowOff>9525</xdr:rowOff>
    </xdr:to>
    <xdr:pic>
      <xdr:nvPicPr>
        <xdr:cNvPr id="127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72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10160</xdr:colOff>
      <xdr:row>134</xdr:row>
      <xdr:rowOff>9525</xdr:rowOff>
    </xdr:to>
    <xdr:pic>
      <xdr:nvPicPr>
        <xdr:cNvPr id="127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7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72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72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7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7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72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72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72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73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73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73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73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73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73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10795</xdr:colOff>
      <xdr:row>134</xdr:row>
      <xdr:rowOff>9525</xdr:rowOff>
    </xdr:to>
    <xdr:pic>
      <xdr:nvPicPr>
        <xdr:cNvPr id="1273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14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73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7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10160</xdr:colOff>
      <xdr:row>134</xdr:row>
      <xdr:rowOff>9525</xdr:rowOff>
    </xdr:to>
    <xdr:pic>
      <xdr:nvPicPr>
        <xdr:cNvPr id="127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10160</xdr:colOff>
      <xdr:row>134</xdr:row>
      <xdr:rowOff>9525</xdr:rowOff>
    </xdr:to>
    <xdr:pic>
      <xdr:nvPicPr>
        <xdr:cNvPr id="1274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10160</xdr:colOff>
      <xdr:row>134</xdr:row>
      <xdr:rowOff>9525</xdr:rowOff>
    </xdr:to>
    <xdr:pic>
      <xdr:nvPicPr>
        <xdr:cNvPr id="127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134</xdr:row>
      <xdr:rowOff>0</xdr:rowOff>
    </xdr:from>
    <xdr:to>
      <xdr:col>5</xdr:col>
      <xdr:colOff>10160</xdr:colOff>
      <xdr:row>134</xdr:row>
      <xdr:rowOff>9525</xdr:rowOff>
    </xdr:to>
    <xdr:pic>
      <xdr:nvPicPr>
        <xdr:cNvPr id="127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14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7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7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74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74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74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74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74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75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7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75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75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75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75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75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75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75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7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10160</xdr:colOff>
      <xdr:row>136</xdr:row>
      <xdr:rowOff>9525</xdr:rowOff>
    </xdr:to>
    <xdr:pic>
      <xdr:nvPicPr>
        <xdr:cNvPr id="127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76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10160</xdr:colOff>
      <xdr:row>136</xdr:row>
      <xdr:rowOff>9525</xdr:rowOff>
    </xdr:to>
    <xdr:pic>
      <xdr:nvPicPr>
        <xdr:cNvPr id="1276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7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7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76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76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76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76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76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77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77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77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77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77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77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77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77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77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7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10160</xdr:colOff>
      <xdr:row>136</xdr:row>
      <xdr:rowOff>9525</xdr:rowOff>
    </xdr:to>
    <xdr:pic>
      <xdr:nvPicPr>
        <xdr:cNvPr id="1278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78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10160</xdr:colOff>
      <xdr:row>136</xdr:row>
      <xdr:rowOff>9525</xdr:rowOff>
    </xdr:to>
    <xdr:pic>
      <xdr:nvPicPr>
        <xdr:cNvPr id="1278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10160</xdr:colOff>
      <xdr:row>136</xdr:row>
      <xdr:rowOff>9525</xdr:rowOff>
    </xdr:to>
    <xdr:pic>
      <xdr:nvPicPr>
        <xdr:cNvPr id="127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7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78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78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78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78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78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79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79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79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79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79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79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79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79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79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79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10160</xdr:colOff>
      <xdr:row>136</xdr:row>
      <xdr:rowOff>9525</xdr:rowOff>
    </xdr:to>
    <xdr:pic>
      <xdr:nvPicPr>
        <xdr:cNvPr id="128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0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10160</xdr:colOff>
      <xdr:row>136</xdr:row>
      <xdr:rowOff>9525</xdr:rowOff>
    </xdr:to>
    <xdr:pic>
      <xdr:nvPicPr>
        <xdr:cNvPr id="1280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8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0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80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0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80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0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81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1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81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1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81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1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81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1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81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1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10160</xdr:colOff>
      <xdr:row>136</xdr:row>
      <xdr:rowOff>9525</xdr:rowOff>
    </xdr:to>
    <xdr:pic>
      <xdr:nvPicPr>
        <xdr:cNvPr id="128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2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10160</xdr:colOff>
      <xdr:row>136</xdr:row>
      <xdr:rowOff>9525</xdr:rowOff>
    </xdr:to>
    <xdr:pic>
      <xdr:nvPicPr>
        <xdr:cNvPr id="1282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10160</xdr:colOff>
      <xdr:row>136</xdr:row>
      <xdr:rowOff>9525</xdr:rowOff>
    </xdr:to>
    <xdr:pic>
      <xdr:nvPicPr>
        <xdr:cNvPr id="128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8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2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82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8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3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83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3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83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3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83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3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83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3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83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4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10160</xdr:colOff>
      <xdr:row>136</xdr:row>
      <xdr:rowOff>9525</xdr:rowOff>
    </xdr:to>
    <xdr:pic>
      <xdr:nvPicPr>
        <xdr:cNvPr id="128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4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10160</xdr:colOff>
      <xdr:row>136</xdr:row>
      <xdr:rowOff>9525</xdr:rowOff>
    </xdr:to>
    <xdr:pic>
      <xdr:nvPicPr>
        <xdr:cNvPr id="1284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8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84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4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84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5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85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5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85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5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85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5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85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5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7</xdr:col>
      <xdr:colOff>10795</xdr:colOff>
      <xdr:row>136</xdr:row>
      <xdr:rowOff>9525</xdr:rowOff>
    </xdr:to>
    <xdr:pic>
      <xdr:nvPicPr>
        <xdr:cNvPr id="1285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65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6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10160</xdr:colOff>
      <xdr:row>136</xdr:row>
      <xdr:rowOff>9525</xdr:rowOff>
    </xdr:to>
    <xdr:pic>
      <xdr:nvPicPr>
        <xdr:cNvPr id="1286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10160</xdr:colOff>
      <xdr:row>136</xdr:row>
      <xdr:rowOff>9525</xdr:rowOff>
    </xdr:to>
    <xdr:pic>
      <xdr:nvPicPr>
        <xdr:cNvPr id="1286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10160</xdr:colOff>
      <xdr:row>136</xdr:row>
      <xdr:rowOff>9525</xdr:rowOff>
    </xdr:to>
    <xdr:pic>
      <xdr:nvPicPr>
        <xdr:cNvPr id="1286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136</xdr:row>
      <xdr:rowOff>0</xdr:rowOff>
    </xdr:from>
    <xdr:to>
      <xdr:col>5</xdr:col>
      <xdr:colOff>10160</xdr:colOff>
      <xdr:row>136</xdr:row>
      <xdr:rowOff>9525</xdr:rowOff>
    </xdr:to>
    <xdr:pic>
      <xdr:nvPicPr>
        <xdr:cNvPr id="128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65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8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8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86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8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8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87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87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87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87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87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8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87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87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87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88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88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8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10160</xdr:colOff>
      <xdr:row>137</xdr:row>
      <xdr:rowOff>9525</xdr:rowOff>
    </xdr:to>
    <xdr:pic>
      <xdr:nvPicPr>
        <xdr:cNvPr id="128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8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10160</xdr:colOff>
      <xdr:row>137</xdr:row>
      <xdr:rowOff>9525</xdr:rowOff>
    </xdr:to>
    <xdr:pic>
      <xdr:nvPicPr>
        <xdr:cNvPr id="128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8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88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88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88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89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89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89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89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89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89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89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89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89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89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90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0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10160</xdr:colOff>
      <xdr:row>137</xdr:row>
      <xdr:rowOff>9525</xdr:rowOff>
    </xdr:to>
    <xdr:pic>
      <xdr:nvPicPr>
        <xdr:cNvPr id="129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10160</xdr:colOff>
      <xdr:row>137</xdr:row>
      <xdr:rowOff>9525</xdr:rowOff>
    </xdr:to>
    <xdr:pic>
      <xdr:nvPicPr>
        <xdr:cNvPr id="129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10160</xdr:colOff>
      <xdr:row>137</xdr:row>
      <xdr:rowOff>9525</xdr:rowOff>
    </xdr:to>
    <xdr:pic>
      <xdr:nvPicPr>
        <xdr:cNvPr id="129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9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9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9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9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9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9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9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9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10160</xdr:colOff>
      <xdr:row>137</xdr:row>
      <xdr:rowOff>9525</xdr:rowOff>
    </xdr:to>
    <xdr:pic>
      <xdr:nvPicPr>
        <xdr:cNvPr id="129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10160</xdr:colOff>
      <xdr:row>137</xdr:row>
      <xdr:rowOff>9525</xdr:rowOff>
    </xdr:to>
    <xdr:pic>
      <xdr:nvPicPr>
        <xdr:cNvPr id="129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9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2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92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3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93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3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93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3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93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3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93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3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93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4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94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4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10160</xdr:colOff>
      <xdr:row>137</xdr:row>
      <xdr:rowOff>9525</xdr:rowOff>
    </xdr:to>
    <xdr:pic>
      <xdr:nvPicPr>
        <xdr:cNvPr id="129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4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10160</xdr:colOff>
      <xdr:row>137</xdr:row>
      <xdr:rowOff>9525</xdr:rowOff>
    </xdr:to>
    <xdr:pic>
      <xdr:nvPicPr>
        <xdr:cNvPr id="1294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10160</xdr:colOff>
      <xdr:row>137</xdr:row>
      <xdr:rowOff>9525</xdr:rowOff>
    </xdr:to>
    <xdr:pic>
      <xdr:nvPicPr>
        <xdr:cNvPr id="129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9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4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95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9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5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95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5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95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5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95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5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96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6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96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6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10160</xdr:colOff>
      <xdr:row>137</xdr:row>
      <xdr:rowOff>9525</xdr:rowOff>
    </xdr:to>
    <xdr:pic>
      <xdr:nvPicPr>
        <xdr:cNvPr id="1296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6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10160</xdr:colOff>
      <xdr:row>137</xdr:row>
      <xdr:rowOff>9525</xdr:rowOff>
    </xdr:to>
    <xdr:pic>
      <xdr:nvPicPr>
        <xdr:cNvPr id="1296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9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6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97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7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9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7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97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7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97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7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97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7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98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8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10795</xdr:colOff>
      <xdr:row>137</xdr:row>
      <xdr:rowOff>9525</xdr:rowOff>
    </xdr:to>
    <xdr:pic>
      <xdr:nvPicPr>
        <xdr:cNvPr id="1298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490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8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10160</xdr:colOff>
      <xdr:row>137</xdr:row>
      <xdr:rowOff>9525</xdr:rowOff>
    </xdr:to>
    <xdr:pic>
      <xdr:nvPicPr>
        <xdr:cNvPr id="1298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10160</xdr:colOff>
      <xdr:row>137</xdr:row>
      <xdr:rowOff>9525</xdr:rowOff>
    </xdr:to>
    <xdr:pic>
      <xdr:nvPicPr>
        <xdr:cNvPr id="1298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10160</xdr:colOff>
      <xdr:row>137</xdr:row>
      <xdr:rowOff>9525</xdr:rowOff>
    </xdr:to>
    <xdr:pic>
      <xdr:nvPicPr>
        <xdr:cNvPr id="1298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137</xdr:row>
      <xdr:rowOff>0</xdr:rowOff>
    </xdr:from>
    <xdr:to>
      <xdr:col>5</xdr:col>
      <xdr:colOff>10160</xdr:colOff>
      <xdr:row>137</xdr:row>
      <xdr:rowOff>9525</xdr:rowOff>
    </xdr:to>
    <xdr:pic>
      <xdr:nvPicPr>
        <xdr:cNvPr id="129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490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129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129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129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129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129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129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129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129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129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129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129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1300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130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138</xdr:row>
      <xdr:rowOff>0</xdr:rowOff>
    </xdr:from>
    <xdr:to>
      <xdr:col>5</xdr:col>
      <xdr:colOff>9525</xdr:colOff>
      <xdr:row>138</xdr:row>
      <xdr:rowOff>9525</xdr:rowOff>
    </xdr:to>
    <xdr:pic>
      <xdr:nvPicPr>
        <xdr:cNvPr id="130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1300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130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130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1300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1300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1300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1300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1301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1301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1301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130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130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130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130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138</xdr:row>
      <xdr:rowOff>0</xdr:rowOff>
    </xdr:from>
    <xdr:to>
      <xdr:col>9</xdr:col>
      <xdr:colOff>9525</xdr:colOff>
      <xdr:row>138</xdr:row>
      <xdr:rowOff>9525</xdr:rowOff>
    </xdr:to>
    <xdr:pic>
      <xdr:nvPicPr>
        <xdr:cNvPr id="130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8392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130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138</xdr:row>
      <xdr:rowOff>0</xdr:rowOff>
    </xdr:from>
    <xdr:to>
      <xdr:col>9</xdr:col>
      <xdr:colOff>9525</xdr:colOff>
      <xdr:row>138</xdr:row>
      <xdr:rowOff>9525</xdr:rowOff>
    </xdr:to>
    <xdr:pic>
      <xdr:nvPicPr>
        <xdr:cNvPr id="130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8392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130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138</xdr:row>
      <xdr:rowOff>0</xdr:rowOff>
    </xdr:from>
    <xdr:to>
      <xdr:col>9</xdr:col>
      <xdr:colOff>9525</xdr:colOff>
      <xdr:row>138</xdr:row>
      <xdr:rowOff>9525</xdr:rowOff>
    </xdr:to>
    <xdr:pic>
      <xdr:nvPicPr>
        <xdr:cNvPr id="130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8392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130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138</xdr:row>
      <xdr:rowOff>0</xdr:rowOff>
    </xdr:from>
    <xdr:to>
      <xdr:col>9</xdr:col>
      <xdr:colOff>9525</xdr:colOff>
      <xdr:row>138</xdr:row>
      <xdr:rowOff>9525</xdr:rowOff>
    </xdr:to>
    <xdr:pic>
      <xdr:nvPicPr>
        <xdr:cNvPr id="130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83920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130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130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130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130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130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13029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13030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13031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13032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138</xdr:row>
      <xdr:rowOff>0</xdr:rowOff>
    </xdr:from>
    <xdr:to>
      <xdr:col>8</xdr:col>
      <xdr:colOff>9525</xdr:colOff>
      <xdr:row>138</xdr:row>
      <xdr:rowOff>9525</xdr:rowOff>
    </xdr:to>
    <xdr:pic>
      <xdr:nvPicPr>
        <xdr:cNvPr id="13033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13034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13035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13036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138</xdr:row>
      <xdr:rowOff>0</xdr:rowOff>
    </xdr:from>
    <xdr:to>
      <xdr:col>7</xdr:col>
      <xdr:colOff>9525</xdr:colOff>
      <xdr:row>138</xdr:row>
      <xdr:rowOff>9525</xdr:rowOff>
    </xdr:to>
    <xdr:pic>
      <xdr:nvPicPr>
        <xdr:cNvPr id="13037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9525</xdr:colOff>
      <xdr:row>138</xdr:row>
      <xdr:rowOff>9525</xdr:rowOff>
    </xdr:to>
    <xdr:pic>
      <xdr:nvPicPr>
        <xdr:cNvPr id="13038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130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130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130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130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30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130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30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130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30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130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130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130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130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9525</xdr:rowOff>
    </xdr:to>
    <xdr:pic>
      <xdr:nvPicPr>
        <xdr:cNvPr id="130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305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130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30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1305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305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1305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305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1306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306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1306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30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1306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30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1306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9525</xdr:colOff>
      <xdr:row>152</xdr:row>
      <xdr:rowOff>9525</xdr:rowOff>
    </xdr:to>
    <xdr:pic>
      <xdr:nvPicPr>
        <xdr:cNvPr id="1306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8392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1306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9525</xdr:colOff>
      <xdr:row>152</xdr:row>
      <xdr:rowOff>9525</xdr:rowOff>
    </xdr:to>
    <xdr:pic>
      <xdr:nvPicPr>
        <xdr:cNvPr id="1306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8392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1307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9525</xdr:colOff>
      <xdr:row>152</xdr:row>
      <xdr:rowOff>9525</xdr:rowOff>
    </xdr:to>
    <xdr:pic>
      <xdr:nvPicPr>
        <xdr:cNvPr id="1307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8392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1307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9525</xdr:colOff>
      <xdr:row>152</xdr:row>
      <xdr:rowOff>9525</xdr:rowOff>
    </xdr:to>
    <xdr:pic>
      <xdr:nvPicPr>
        <xdr:cNvPr id="1307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83920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1307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1307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307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1307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307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13079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3080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13081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3082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9525</xdr:rowOff>
    </xdr:to>
    <xdr:pic>
      <xdr:nvPicPr>
        <xdr:cNvPr id="13083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3084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3085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13086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9525</xdr:colOff>
      <xdr:row>152</xdr:row>
      <xdr:rowOff>9525</xdr:rowOff>
    </xdr:to>
    <xdr:pic>
      <xdr:nvPicPr>
        <xdr:cNvPr id="13087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9525</xdr:colOff>
      <xdr:row>152</xdr:row>
      <xdr:rowOff>9525</xdr:rowOff>
    </xdr:to>
    <xdr:pic>
      <xdr:nvPicPr>
        <xdr:cNvPr id="13088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8890</xdr:colOff>
      <xdr:row>152</xdr:row>
      <xdr:rowOff>8890</xdr:rowOff>
    </xdr:to>
    <xdr:pic>
      <xdr:nvPicPr>
        <xdr:cNvPr id="130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130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8890</xdr:colOff>
      <xdr:row>152</xdr:row>
      <xdr:rowOff>8890</xdr:rowOff>
    </xdr:to>
    <xdr:pic>
      <xdr:nvPicPr>
        <xdr:cNvPr id="130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1309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8890</xdr:rowOff>
    </xdr:to>
    <xdr:pic>
      <xdr:nvPicPr>
        <xdr:cNvPr id="130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8890</xdr:colOff>
      <xdr:row>152</xdr:row>
      <xdr:rowOff>8890</xdr:rowOff>
    </xdr:to>
    <xdr:pic>
      <xdr:nvPicPr>
        <xdr:cNvPr id="130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8890</xdr:rowOff>
    </xdr:to>
    <xdr:pic>
      <xdr:nvPicPr>
        <xdr:cNvPr id="130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8890</xdr:colOff>
      <xdr:row>152</xdr:row>
      <xdr:rowOff>8890</xdr:rowOff>
    </xdr:to>
    <xdr:pic>
      <xdr:nvPicPr>
        <xdr:cNvPr id="130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8890</xdr:rowOff>
    </xdr:to>
    <xdr:pic>
      <xdr:nvPicPr>
        <xdr:cNvPr id="130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8890</xdr:colOff>
      <xdr:row>152</xdr:row>
      <xdr:rowOff>8890</xdr:rowOff>
    </xdr:to>
    <xdr:pic>
      <xdr:nvPicPr>
        <xdr:cNvPr id="130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8890</xdr:colOff>
      <xdr:row>152</xdr:row>
      <xdr:rowOff>8890</xdr:rowOff>
    </xdr:to>
    <xdr:pic>
      <xdr:nvPicPr>
        <xdr:cNvPr id="130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1310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8890</xdr:colOff>
      <xdr:row>152</xdr:row>
      <xdr:rowOff>8890</xdr:rowOff>
    </xdr:to>
    <xdr:pic>
      <xdr:nvPicPr>
        <xdr:cNvPr id="131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1310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8890</xdr:rowOff>
    </xdr:to>
    <xdr:pic>
      <xdr:nvPicPr>
        <xdr:cNvPr id="1310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8890</xdr:colOff>
      <xdr:row>152</xdr:row>
      <xdr:rowOff>8890</xdr:rowOff>
    </xdr:to>
    <xdr:pic>
      <xdr:nvPicPr>
        <xdr:cNvPr id="1310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8890</xdr:rowOff>
    </xdr:to>
    <xdr:pic>
      <xdr:nvPicPr>
        <xdr:cNvPr id="1310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8890</xdr:colOff>
      <xdr:row>152</xdr:row>
      <xdr:rowOff>8890</xdr:rowOff>
    </xdr:to>
    <xdr:pic>
      <xdr:nvPicPr>
        <xdr:cNvPr id="1310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8890</xdr:rowOff>
    </xdr:to>
    <xdr:pic>
      <xdr:nvPicPr>
        <xdr:cNvPr id="1310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8890</xdr:colOff>
      <xdr:row>152</xdr:row>
      <xdr:rowOff>8890</xdr:rowOff>
    </xdr:to>
    <xdr:pic>
      <xdr:nvPicPr>
        <xdr:cNvPr id="1310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8890</xdr:rowOff>
    </xdr:to>
    <xdr:pic>
      <xdr:nvPicPr>
        <xdr:cNvPr id="1310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8890</xdr:colOff>
      <xdr:row>152</xdr:row>
      <xdr:rowOff>8890</xdr:rowOff>
    </xdr:to>
    <xdr:pic>
      <xdr:nvPicPr>
        <xdr:cNvPr id="1311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8890</xdr:rowOff>
    </xdr:to>
    <xdr:pic>
      <xdr:nvPicPr>
        <xdr:cNvPr id="1311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8890</xdr:colOff>
      <xdr:row>152</xdr:row>
      <xdr:rowOff>8890</xdr:rowOff>
    </xdr:to>
    <xdr:pic>
      <xdr:nvPicPr>
        <xdr:cNvPr id="1311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8890</xdr:rowOff>
    </xdr:to>
    <xdr:pic>
      <xdr:nvPicPr>
        <xdr:cNvPr id="131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8890</xdr:colOff>
      <xdr:row>152</xdr:row>
      <xdr:rowOff>8890</xdr:rowOff>
    </xdr:to>
    <xdr:pic>
      <xdr:nvPicPr>
        <xdr:cNvPr id="131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8890</xdr:rowOff>
    </xdr:to>
    <xdr:pic>
      <xdr:nvPicPr>
        <xdr:cNvPr id="131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8890</xdr:colOff>
      <xdr:row>152</xdr:row>
      <xdr:rowOff>8890</xdr:rowOff>
    </xdr:to>
    <xdr:pic>
      <xdr:nvPicPr>
        <xdr:cNvPr id="131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8890</xdr:colOff>
      <xdr:row>152</xdr:row>
      <xdr:rowOff>8890</xdr:rowOff>
    </xdr:to>
    <xdr:pic>
      <xdr:nvPicPr>
        <xdr:cNvPr id="1311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839200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8890</xdr:rowOff>
    </xdr:to>
    <xdr:pic>
      <xdr:nvPicPr>
        <xdr:cNvPr id="1311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8890</xdr:colOff>
      <xdr:row>152</xdr:row>
      <xdr:rowOff>8890</xdr:rowOff>
    </xdr:to>
    <xdr:pic>
      <xdr:nvPicPr>
        <xdr:cNvPr id="1311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839200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8890</xdr:rowOff>
    </xdr:to>
    <xdr:pic>
      <xdr:nvPicPr>
        <xdr:cNvPr id="1312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8890</xdr:colOff>
      <xdr:row>152</xdr:row>
      <xdr:rowOff>8890</xdr:rowOff>
    </xdr:to>
    <xdr:pic>
      <xdr:nvPicPr>
        <xdr:cNvPr id="1312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839200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8890</xdr:rowOff>
    </xdr:to>
    <xdr:pic>
      <xdr:nvPicPr>
        <xdr:cNvPr id="1312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152</xdr:row>
      <xdr:rowOff>0</xdr:rowOff>
    </xdr:from>
    <xdr:to>
      <xdr:col>9</xdr:col>
      <xdr:colOff>8890</xdr:colOff>
      <xdr:row>152</xdr:row>
      <xdr:rowOff>8890</xdr:rowOff>
    </xdr:to>
    <xdr:pic>
      <xdr:nvPicPr>
        <xdr:cNvPr id="1312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839200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8890</xdr:rowOff>
    </xdr:to>
    <xdr:pic>
      <xdr:nvPicPr>
        <xdr:cNvPr id="1312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8890</xdr:rowOff>
    </xdr:to>
    <xdr:pic>
      <xdr:nvPicPr>
        <xdr:cNvPr id="1312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8890</xdr:rowOff>
    </xdr:to>
    <xdr:pic>
      <xdr:nvPicPr>
        <xdr:cNvPr id="1312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8890</xdr:rowOff>
    </xdr:to>
    <xdr:pic>
      <xdr:nvPicPr>
        <xdr:cNvPr id="1312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8890</xdr:rowOff>
    </xdr:to>
    <xdr:pic>
      <xdr:nvPicPr>
        <xdr:cNvPr id="1312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8890</xdr:rowOff>
    </xdr:to>
    <xdr:pic>
      <xdr:nvPicPr>
        <xdr:cNvPr id="13129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8890</xdr:rowOff>
    </xdr:to>
    <xdr:pic>
      <xdr:nvPicPr>
        <xdr:cNvPr id="13130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8890</xdr:rowOff>
    </xdr:to>
    <xdr:pic>
      <xdr:nvPicPr>
        <xdr:cNvPr id="13131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8890</xdr:rowOff>
    </xdr:to>
    <xdr:pic>
      <xdr:nvPicPr>
        <xdr:cNvPr id="13132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</xdr:row>
      <xdr:rowOff>0</xdr:rowOff>
    </xdr:from>
    <xdr:to>
      <xdr:col>8</xdr:col>
      <xdr:colOff>9525</xdr:colOff>
      <xdr:row>152</xdr:row>
      <xdr:rowOff>8890</xdr:rowOff>
    </xdr:to>
    <xdr:pic>
      <xdr:nvPicPr>
        <xdr:cNvPr id="13133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8890</xdr:rowOff>
    </xdr:to>
    <xdr:pic>
      <xdr:nvPicPr>
        <xdr:cNvPr id="13134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8890</xdr:rowOff>
    </xdr:to>
    <xdr:pic>
      <xdr:nvPicPr>
        <xdr:cNvPr id="13135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8890</xdr:colOff>
      <xdr:row>152</xdr:row>
      <xdr:rowOff>8890</xdr:rowOff>
    </xdr:to>
    <xdr:pic>
      <xdr:nvPicPr>
        <xdr:cNvPr id="13136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8890</xdr:colOff>
      <xdr:row>152</xdr:row>
      <xdr:rowOff>8890</xdr:rowOff>
    </xdr:to>
    <xdr:pic>
      <xdr:nvPicPr>
        <xdr:cNvPr id="13137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8890</xdr:colOff>
      <xdr:row>152</xdr:row>
      <xdr:rowOff>8890</xdr:rowOff>
    </xdr:to>
    <xdr:pic>
      <xdr:nvPicPr>
        <xdr:cNvPr id="13138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9525</xdr:colOff>
      <xdr:row>152</xdr:row>
      <xdr:rowOff>8890</xdr:rowOff>
    </xdr:to>
    <xdr:pic>
      <xdr:nvPicPr>
        <xdr:cNvPr id="131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131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1314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131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</xdr:row>
      <xdr:rowOff>0</xdr:rowOff>
    </xdr:from>
    <xdr:to>
      <xdr:col>4</xdr:col>
      <xdr:colOff>9525</xdr:colOff>
      <xdr:row>138</xdr:row>
      <xdr:rowOff>9525</xdr:rowOff>
    </xdr:to>
    <xdr:pic>
      <xdr:nvPicPr>
        <xdr:cNvPr id="1314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3515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131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131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131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131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31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1314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31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1315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31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131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131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1315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131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9525</xdr:rowOff>
    </xdr:to>
    <xdr:pic>
      <xdr:nvPicPr>
        <xdr:cNvPr id="131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315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1315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316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1316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316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1316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316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1316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316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1316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31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1316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31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1317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9525</xdr:colOff>
      <xdr:row>150</xdr:row>
      <xdr:rowOff>9525</xdr:rowOff>
    </xdr:to>
    <xdr:pic>
      <xdr:nvPicPr>
        <xdr:cNvPr id="1317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8392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1317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9525</xdr:colOff>
      <xdr:row>150</xdr:row>
      <xdr:rowOff>9525</xdr:rowOff>
    </xdr:to>
    <xdr:pic>
      <xdr:nvPicPr>
        <xdr:cNvPr id="1317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8392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1317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9525</xdr:colOff>
      <xdr:row>150</xdr:row>
      <xdr:rowOff>9525</xdr:rowOff>
    </xdr:to>
    <xdr:pic>
      <xdr:nvPicPr>
        <xdr:cNvPr id="1317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8392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1317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9525</xdr:colOff>
      <xdr:row>150</xdr:row>
      <xdr:rowOff>9525</xdr:rowOff>
    </xdr:to>
    <xdr:pic>
      <xdr:nvPicPr>
        <xdr:cNvPr id="1317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83920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1317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1318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318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1318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318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13184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3185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13186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3187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9525</xdr:rowOff>
    </xdr:to>
    <xdr:pic>
      <xdr:nvPicPr>
        <xdr:cNvPr id="13188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3189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3190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13191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9525</xdr:colOff>
      <xdr:row>150</xdr:row>
      <xdr:rowOff>9525</xdr:rowOff>
    </xdr:to>
    <xdr:pic>
      <xdr:nvPicPr>
        <xdr:cNvPr id="13192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9525</xdr:colOff>
      <xdr:row>150</xdr:row>
      <xdr:rowOff>9525</xdr:rowOff>
    </xdr:to>
    <xdr:pic>
      <xdr:nvPicPr>
        <xdr:cNvPr id="13193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8890</xdr:colOff>
      <xdr:row>150</xdr:row>
      <xdr:rowOff>8890</xdr:rowOff>
    </xdr:to>
    <xdr:pic>
      <xdr:nvPicPr>
        <xdr:cNvPr id="131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8890</xdr:rowOff>
    </xdr:to>
    <xdr:pic>
      <xdr:nvPicPr>
        <xdr:cNvPr id="1319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8890</xdr:colOff>
      <xdr:row>150</xdr:row>
      <xdr:rowOff>8890</xdr:rowOff>
    </xdr:to>
    <xdr:pic>
      <xdr:nvPicPr>
        <xdr:cNvPr id="131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8890</xdr:rowOff>
    </xdr:to>
    <xdr:pic>
      <xdr:nvPicPr>
        <xdr:cNvPr id="1319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8890</xdr:rowOff>
    </xdr:to>
    <xdr:pic>
      <xdr:nvPicPr>
        <xdr:cNvPr id="131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8890</xdr:colOff>
      <xdr:row>150</xdr:row>
      <xdr:rowOff>8890</xdr:rowOff>
    </xdr:to>
    <xdr:pic>
      <xdr:nvPicPr>
        <xdr:cNvPr id="1319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8890</xdr:rowOff>
    </xdr:to>
    <xdr:pic>
      <xdr:nvPicPr>
        <xdr:cNvPr id="132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8890</xdr:colOff>
      <xdr:row>150</xdr:row>
      <xdr:rowOff>8890</xdr:rowOff>
    </xdr:to>
    <xdr:pic>
      <xdr:nvPicPr>
        <xdr:cNvPr id="132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8890</xdr:rowOff>
    </xdr:to>
    <xdr:pic>
      <xdr:nvPicPr>
        <xdr:cNvPr id="132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8890</xdr:colOff>
      <xdr:row>150</xdr:row>
      <xdr:rowOff>8890</xdr:rowOff>
    </xdr:to>
    <xdr:pic>
      <xdr:nvPicPr>
        <xdr:cNvPr id="132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8890</xdr:colOff>
      <xdr:row>150</xdr:row>
      <xdr:rowOff>8890</xdr:rowOff>
    </xdr:to>
    <xdr:pic>
      <xdr:nvPicPr>
        <xdr:cNvPr id="132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8890</xdr:rowOff>
    </xdr:to>
    <xdr:pic>
      <xdr:nvPicPr>
        <xdr:cNvPr id="1320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8890</xdr:colOff>
      <xdr:row>150</xdr:row>
      <xdr:rowOff>8890</xdr:rowOff>
    </xdr:to>
    <xdr:pic>
      <xdr:nvPicPr>
        <xdr:cNvPr id="132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8890</xdr:rowOff>
    </xdr:to>
    <xdr:pic>
      <xdr:nvPicPr>
        <xdr:cNvPr id="1320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8890</xdr:rowOff>
    </xdr:to>
    <xdr:pic>
      <xdr:nvPicPr>
        <xdr:cNvPr id="1320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8890</xdr:colOff>
      <xdr:row>150</xdr:row>
      <xdr:rowOff>8890</xdr:rowOff>
    </xdr:to>
    <xdr:pic>
      <xdr:nvPicPr>
        <xdr:cNvPr id="1320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8890</xdr:rowOff>
    </xdr:to>
    <xdr:pic>
      <xdr:nvPicPr>
        <xdr:cNvPr id="1321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8890</xdr:colOff>
      <xdr:row>150</xdr:row>
      <xdr:rowOff>8890</xdr:rowOff>
    </xdr:to>
    <xdr:pic>
      <xdr:nvPicPr>
        <xdr:cNvPr id="1321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8890</xdr:rowOff>
    </xdr:to>
    <xdr:pic>
      <xdr:nvPicPr>
        <xdr:cNvPr id="1321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8890</xdr:colOff>
      <xdr:row>150</xdr:row>
      <xdr:rowOff>8890</xdr:rowOff>
    </xdr:to>
    <xdr:pic>
      <xdr:nvPicPr>
        <xdr:cNvPr id="1321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8890</xdr:rowOff>
    </xdr:to>
    <xdr:pic>
      <xdr:nvPicPr>
        <xdr:cNvPr id="1321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8890</xdr:colOff>
      <xdr:row>150</xdr:row>
      <xdr:rowOff>8890</xdr:rowOff>
    </xdr:to>
    <xdr:pic>
      <xdr:nvPicPr>
        <xdr:cNvPr id="1321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8890</xdr:rowOff>
    </xdr:to>
    <xdr:pic>
      <xdr:nvPicPr>
        <xdr:cNvPr id="1321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8890</xdr:colOff>
      <xdr:row>150</xdr:row>
      <xdr:rowOff>8890</xdr:rowOff>
    </xdr:to>
    <xdr:pic>
      <xdr:nvPicPr>
        <xdr:cNvPr id="1321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8890</xdr:rowOff>
    </xdr:to>
    <xdr:pic>
      <xdr:nvPicPr>
        <xdr:cNvPr id="132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8890</xdr:colOff>
      <xdr:row>150</xdr:row>
      <xdr:rowOff>8890</xdr:rowOff>
    </xdr:to>
    <xdr:pic>
      <xdr:nvPicPr>
        <xdr:cNvPr id="132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8890</xdr:rowOff>
    </xdr:to>
    <xdr:pic>
      <xdr:nvPicPr>
        <xdr:cNvPr id="132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8890</xdr:colOff>
      <xdr:row>150</xdr:row>
      <xdr:rowOff>8890</xdr:rowOff>
    </xdr:to>
    <xdr:pic>
      <xdr:nvPicPr>
        <xdr:cNvPr id="132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8890</xdr:colOff>
      <xdr:row>150</xdr:row>
      <xdr:rowOff>8890</xdr:rowOff>
    </xdr:to>
    <xdr:pic>
      <xdr:nvPicPr>
        <xdr:cNvPr id="132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839200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8890</xdr:rowOff>
    </xdr:to>
    <xdr:pic>
      <xdr:nvPicPr>
        <xdr:cNvPr id="1322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2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8890</xdr:colOff>
      <xdr:row>150</xdr:row>
      <xdr:rowOff>8890</xdr:rowOff>
    </xdr:to>
    <xdr:pic>
      <xdr:nvPicPr>
        <xdr:cNvPr id="1322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839200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8890</xdr:rowOff>
    </xdr:to>
    <xdr:pic>
      <xdr:nvPicPr>
        <xdr:cNvPr id="1322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2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8890</xdr:colOff>
      <xdr:row>150</xdr:row>
      <xdr:rowOff>8890</xdr:rowOff>
    </xdr:to>
    <xdr:pic>
      <xdr:nvPicPr>
        <xdr:cNvPr id="1322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839200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8890</xdr:rowOff>
    </xdr:to>
    <xdr:pic>
      <xdr:nvPicPr>
        <xdr:cNvPr id="1322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2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150</xdr:row>
      <xdr:rowOff>0</xdr:rowOff>
    </xdr:from>
    <xdr:to>
      <xdr:col>9</xdr:col>
      <xdr:colOff>8890</xdr:colOff>
      <xdr:row>150</xdr:row>
      <xdr:rowOff>8890</xdr:rowOff>
    </xdr:to>
    <xdr:pic>
      <xdr:nvPicPr>
        <xdr:cNvPr id="1322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839200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8890</xdr:rowOff>
    </xdr:to>
    <xdr:pic>
      <xdr:nvPicPr>
        <xdr:cNvPr id="1322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2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8890</xdr:rowOff>
    </xdr:to>
    <xdr:pic>
      <xdr:nvPicPr>
        <xdr:cNvPr id="1323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2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8890</xdr:rowOff>
    </xdr:to>
    <xdr:pic>
      <xdr:nvPicPr>
        <xdr:cNvPr id="1323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8890</xdr:rowOff>
    </xdr:to>
    <xdr:pic>
      <xdr:nvPicPr>
        <xdr:cNvPr id="1323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2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8890</xdr:rowOff>
    </xdr:to>
    <xdr:pic>
      <xdr:nvPicPr>
        <xdr:cNvPr id="1323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8890</xdr:rowOff>
    </xdr:to>
    <xdr:pic>
      <xdr:nvPicPr>
        <xdr:cNvPr id="13234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2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8890</xdr:rowOff>
    </xdr:to>
    <xdr:pic>
      <xdr:nvPicPr>
        <xdr:cNvPr id="13235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8890</xdr:rowOff>
    </xdr:to>
    <xdr:pic>
      <xdr:nvPicPr>
        <xdr:cNvPr id="13236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2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8890</xdr:rowOff>
    </xdr:to>
    <xdr:pic>
      <xdr:nvPicPr>
        <xdr:cNvPr id="13237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</xdr:row>
      <xdr:rowOff>0</xdr:rowOff>
    </xdr:from>
    <xdr:to>
      <xdr:col>8</xdr:col>
      <xdr:colOff>9525</xdr:colOff>
      <xdr:row>150</xdr:row>
      <xdr:rowOff>8890</xdr:rowOff>
    </xdr:to>
    <xdr:pic>
      <xdr:nvPicPr>
        <xdr:cNvPr id="13238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382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8890</xdr:rowOff>
    </xdr:to>
    <xdr:pic>
      <xdr:nvPicPr>
        <xdr:cNvPr id="13239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8890</xdr:rowOff>
    </xdr:to>
    <xdr:pic>
      <xdr:nvPicPr>
        <xdr:cNvPr id="13240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8890</xdr:colOff>
      <xdr:row>150</xdr:row>
      <xdr:rowOff>8890</xdr:rowOff>
    </xdr:to>
    <xdr:pic>
      <xdr:nvPicPr>
        <xdr:cNvPr id="13241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150</xdr:row>
      <xdr:rowOff>0</xdr:rowOff>
    </xdr:from>
    <xdr:to>
      <xdr:col>7</xdr:col>
      <xdr:colOff>8890</xdr:colOff>
      <xdr:row>150</xdr:row>
      <xdr:rowOff>8890</xdr:rowOff>
    </xdr:to>
    <xdr:pic>
      <xdr:nvPicPr>
        <xdr:cNvPr id="13242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8890</xdr:colOff>
      <xdr:row>150</xdr:row>
      <xdr:rowOff>8890</xdr:rowOff>
    </xdr:to>
    <xdr:pic>
      <xdr:nvPicPr>
        <xdr:cNvPr id="13243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207950"/>
          <a:ext cx="88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150</xdr:row>
      <xdr:rowOff>0</xdr:rowOff>
    </xdr:from>
    <xdr:to>
      <xdr:col>5</xdr:col>
      <xdr:colOff>9525</xdr:colOff>
      <xdr:row>150</xdr:row>
      <xdr:rowOff>8890</xdr:rowOff>
    </xdr:to>
    <xdr:pic>
      <xdr:nvPicPr>
        <xdr:cNvPr id="132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20795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9525</xdr:rowOff>
    </xdr:to>
    <xdr:pic>
      <xdr:nvPicPr>
        <xdr:cNvPr id="132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</xdr:row>
      <xdr:rowOff>0</xdr:rowOff>
    </xdr:from>
    <xdr:to>
      <xdr:col>4</xdr:col>
      <xdr:colOff>9525</xdr:colOff>
      <xdr:row>163</xdr:row>
      <xdr:rowOff>9525</xdr:rowOff>
    </xdr:to>
    <xdr:pic>
      <xdr:nvPicPr>
        <xdr:cNvPr id="1324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9525</xdr:rowOff>
    </xdr:to>
    <xdr:pic>
      <xdr:nvPicPr>
        <xdr:cNvPr id="132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</xdr:row>
      <xdr:rowOff>0</xdr:rowOff>
    </xdr:from>
    <xdr:to>
      <xdr:col>4</xdr:col>
      <xdr:colOff>9525</xdr:colOff>
      <xdr:row>163</xdr:row>
      <xdr:rowOff>9525</xdr:rowOff>
    </xdr:to>
    <xdr:pic>
      <xdr:nvPicPr>
        <xdr:cNvPr id="132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9525</xdr:rowOff>
    </xdr:to>
    <xdr:pic>
      <xdr:nvPicPr>
        <xdr:cNvPr id="132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9525</xdr:rowOff>
    </xdr:to>
    <xdr:pic>
      <xdr:nvPicPr>
        <xdr:cNvPr id="1325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9525</xdr:rowOff>
    </xdr:to>
    <xdr:pic>
      <xdr:nvPicPr>
        <xdr:cNvPr id="13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9525</xdr:rowOff>
    </xdr:to>
    <xdr:pic>
      <xdr:nvPicPr>
        <xdr:cNvPr id="1325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9525</xdr:rowOff>
    </xdr:to>
    <xdr:pic>
      <xdr:nvPicPr>
        <xdr:cNvPr id="132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9525</xdr:rowOff>
    </xdr:to>
    <xdr:pic>
      <xdr:nvPicPr>
        <xdr:cNvPr id="1325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9525</xdr:rowOff>
    </xdr:to>
    <xdr:pic>
      <xdr:nvPicPr>
        <xdr:cNvPr id="132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</xdr:row>
      <xdr:rowOff>0</xdr:rowOff>
    </xdr:from>
    <xdr:to>
      <xdr:col>4</xdr:col>
      <xdr:colOff>9525</xdr:colOff>
      <xdr:row>163</xdr:row>
      <xdr:rowOff>9525</xdr:rowOff>
    </xdr:to>
    <xdr:pic>
      <xdr:nvPicPr>
        <xdr:cNvPr id="1325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9525</xdr:rowOff>
    </xdr:to>
    <xdr:pic>
      <xdr:nvPicPr>
        <xdr:cNvPr id="132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</xdr:row>
      <xdr:rowOff>0</xdr:rowOff>
    </xdr:from>
    <xdr:to>
      <xdr:col>4</xdr:col>
      <xdr:colOff>9525</xdr:colOff>
      <xdr:row>163</xdr:row>
      <xdr:rowOff>9525</xdr:rowOff>
    </xdr:to>
    <xdr:pic>
      <xdr:nvPicPr>
        <xdr:cNvPr id="132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10075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9525</xdr:rowOff>
    </xdr:to>
    <xdr:pic>
      <xdr:nvPicPr>
        <xdr:cNvPr id="1325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9525</xdr:rowOff>
    </xdr:to>
    <xdr:pic>
      <xdr:nvPicPr>
        <xdr:cNvPr id="1326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9525</xdr:rowOff>
    </xdr:to>
    <xdr:pic>
      <xdr:nvPicPr>
        <xdr:cNvPr id="1326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9525</xdr:rowOff>
    </xdr:to>
    <xdr:pic>
      <xdr:nvPicPr>
        <xdr:cNvPr id="1326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9525</xdr:rowOff>
    </xdr:to>
    <xdr:pic>
      <xdr:nvPicPr>
        <xdr:cNvPr id="1326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9525</xdr:rowOff>
    </xdr:to>
    <xdr:pic>
      <xdr:nvPicPr>
        <xdr:cNvPr id="1326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9525</xdr:rowOff>
    </xdr:to>
    <xdr:pic>
      <xdr:nvPicPr>
        <xdr:cNvPr id="1326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9525</xdr:rowOff>
    </xdr:to>
    <xdr:pic>
      <xdr:nvPicPr>
        <xdr:cNvPr id="1326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9525</xdr:rowOff>
    </xdr:to>
    <xdr:pic>
      <xdr:nvPicPr>
        <xdr:cNvPr id="1326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9525</xdr:rowOff>
    </xdr:to>
    <xdr:pic>
      <xdr:nvPicPr>
        <xdr:cNvPr id="1326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9525</xdr:rowOff>
    </xdr:to>
    <xdr:pic>
      <xdr:nvPicPr>
        <xdr:cNvPr id="132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9525</xdr:rowOff>
    </xdr:to>
    <xdr:pic>
      <xdr:nvPicPr>
        <xdr:cNvPr id="1327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9525</xdr:rowOff>
    </xdr:to>
    <xdr:pic>
      <xdr:nvPicPr>
        <xdr:cNvPr id="132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9525</xdr:rowOff>
    </xdr:to>
    <xdr:pic>
      <xdr:nvPicPr>
        <xdr:cNvPr id="1327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</xdr:row>
      <xdr:rowOff>0</xdr:rowOff>
    </xdr:from>
    <xdr:to>
      <xdr:col>8</xdr:col>
      <xdr:colOff>9525</xdr:colOff>
      <xdr:row>163</xdr:row>
      <xdr:rowOff>9525</xdr:rowOff>
    </xdr:to>
    <xdr:pic>
      <xdr:nvPicPr>
        <xdr:cNvPr id="1327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</xdr:row>
      <xdr:rowOff>0</xdr:rowOff>
    </xdr:from>
    <xdr:to>
      <xdr:col>7</xdr:col>
      <xdr:colOff>9525</xdr:colOff>
      <xdr:row>163</xdr:row>
      <xdr:rowOff>9525</xdr:rowOff>
    </xdr:to>
    <xdr:pic>
      <xdr:nvPicPr>
        <xdr:cNvPr id="1327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</xdr:row>
      <xdr:rowOff>0</xdr:rowOff>
    </xdr:from>
    <xdr:to>
      <xdr:col>8</xdr:col>
      <xdr:colOff>9525</xdr:colOff>
      <xdr:row>163</xdr:row>
      <xdr:rowOff>9525</xdr:rowOff>
    </xdr:to>
    <xdr:pic>
      <xdr:nvPicPr>
        <xdr:cNvPr id="1327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</xdr:row>
      <xdr:rowOff>0</xdr:rowOff>
    </xdr:from>
    <xdr:to>
      <xdr:col>7</xdr:col>
      <xdr:colOff>9525</xdr:colOff>
      <xdr:row>163</xdr:row>
      <xdr:rowOff>9525</xdr:rowOff>
    </xdr:to>
    <xdr:pic>
      <xdr:nvPicPr>
        <xdr:cNvPr id="1327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</xdr:row>
      <xdr:rowOff>0</xdr:rowOff>
    </xdr:from>
    <xdr:to>
      <xdr:col>8</xdr:col>
      <xdr:colOff>9525</xdr:colOff>
      <xdr:row>163</xdr:row>
      <xdr:rowOff>9525</xdr:rowOff>
    </xdr:to>
    <xdr:pic>
      <xdr:nvPicPr>
        <xdr:cNvPr id="1327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</xdr:row>
      <xdr:rowOff>0</xdr:rowOff>
    </xdr:from>
    <xdr:to>
      <xdr:col>7</xdr:col>
      <xdr:colOff>9525</xdr:colOff>
      <xdr:row>163</xdr:row>
      <xdr:rowOff>9525</xdr:rowOff>
    </xdr:to>
    <xdr:pic>
      <xdr:nvPicPr>
        <xdr:cNvPr id="1327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</xdr:row>
      <xdr:rowOff>0</xdr:rowOff>
    </xdr:from>
    <xdr:to>
      <xdr:col>8</xdr:col>
      <xdr:colOff>9525</xdr:colOff>
      <xdr:row>163</xdr:row>
      <xdr:rowOff>9525</xdr:rowOff>
    </xdr:to>
    <xdr:pic>
      <xdr:nvPicPr>
        <xdr:cNvPr id="1327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53375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</xdr:row>
      <xdr:rowOff>0</xdr:rowOff>
    </xdr:from>
    <xdr:to>
      <xdr:col>7</xdr:col>
      <xdr:colOff>9525</xdr:colOff>
      <xdr:row>163</xdr:row>
      <xdr:rowOff>9525</xdr:rowOff>
    </xdr:to>
    <xdr:pic>
      <xdr:nvPicPr>
        <xdr:cNvPr id="1328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</xdr:row>
      <xdr:rowOff>0</xdr:rowOff>
    </xdr:from>
    <xdr:to>
      <xdr:col>7</xdr:col>
      <xdr:colOff>9525</xdr:colOff>
      <xdr:row>163</xdr:row>
      <xdr:rowOff>9525</xdr:rowOff>
    </xdr:to>
    <xdr:pic>
      <xdr:nvPicPr>
        <xdr:cNvPr id="1328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9525</xdr:rowOff>
    </xdr:to>
    <xdr:pic>
      <xdr:nvPicPr>
        <xdr:cNvPr id="1328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</xdr:row>
      <xdr:rowOff>0</xdr:rowOff>
    </xdr:from>
    <xdr:to>
      <xdr:col>7</xdr:col>
      <xdr:colOff>9525</xdr:colOff>
      <xdr:row>163</xdr:row>
      <xdr:rowOff>9525</xdr:rowOff>
    </xdr:to>
    <xdr:pic>
      <xdr:nvPicPr>
        <xdr:cNvPr id="1328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9525</xdr:rowOff>
    </xdr:to>
    <xdr:pic>
      <xdr:nvPicPr>
        <xdr:cNvPr id="1328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</xdr:row>
      <xdr:rowOff>0</xdr:rowOff>
    </xdr:from>
    <xdr:to>
      <xdr:col>7</xdr:col>
      <xdr:colOff>9525</xdr:colOff>
      <xdr:row>163</xdr:row>
      <xdr:rowOff>9525</xdr:rowOff>
    </xdr:to>
    <xdr:pic>
      <xdr:nvPicPr>
        <xdr:cNvPr id="13285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9525</xdr:rowOff>
    </xdr:to>
    <xdr:pic>
      <xdr:nvPicPr>
        <xdr:cNvPr id="13286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</xdr:row>
      <xdr:rowOff>0</xdr:rowOff>
    </xdr:from>
    <xdr:to>
      <xdr:col>7</xdr:col>
      <xdr:colOff>9525</xdr:colOff>
      <xdr:row>163</xdr:row>
      <xdr:rowOff>9525</xdr:rowOff>
    </xdr:to>
    <xdr:pic>
      <xdr:nvPicPr>
        <xdr:cNvPr id="13287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9525</xdr:rowOff>
    </xdr:to>
    <xdr:pic>
      <xdr:nvPicPr>
        <xdr:cNvPr id="13288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</xdr:row>
      <xdr:rowOff>0</xdr:rowOff>
    </xdr:from>
    <xdr:to>
      <xdr:col>7</xdr:col>
      <xdr:colOff>9525</xdr:colOff>
      <xdr:row>163</xdr:row>
      <xdr:rowOff>9525</xdr:rowOff>
    </xdr:to>
    <xdr:pic>
      <xdr:nvPicPr>
        <xdr:cNvPr id="13289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9525</xdr:rowOff>
    </xdr:to>
    <xdr:pic>
      <xdr:nvPicPr>
        <xdr:cNvPr id="13290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9525</xdr:rowOff>
    </xdr:to>
    <xdr:pic>
      <xdr:nvPicPr>
        <xdr:cNvPr id="13291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9525</xdr:rowOff>
    </xdr:to>
    <xdr:pic>
      <xdr:nvPicPr>
        <xdr:cNvPr id="13292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9525</xdr:colOff>
      <xdr:row>163</xdr:row>
      <xdr:rowOff>9525</xdr:rowOff>
    </xdr:to>
    <xdr:pic>
      <xdr:nvPicPr>
        <xdr:cNvPr id="13293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163</xdr:row>
      <xdr:rowOff>0</xdr:rowOff>
    </xdr:from>
    <xdr:to>
      <xdr:col>5</xdr:col>
      <xdr:colOff>9525</xdr:colOff>
      <xdr:row>163</xdr:row>
      <xdr:rowOff>9525</xdr:rowOff>
    </xdr:to>
    <xdr:pic>
      <xdr:nvPicPr>
        <xdr:cNvPr id="13294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5099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10795</xdr:colOff>
      <xdr:row>152</xdr:row>
      <xdr:rowOff>9525</xdr:rowOff>
    </xdr:to>
    <xdr:pic>
      <xdr:nvPicPr>
        <xdr:cNvPr id="132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10160</xdr:colOff>
      <xdr:row>152</xdr:row>
      <xdr:rowOff>9525</xdr:rowOff>
    </xdr:to>
    <xdr:pic>
      <xdr:nvPicPr>
        <xdr:cNvPr id="132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10795</xdr:colOff>
      <xdr:row>152</xdr:row>
      <xdr:rowOff>9525</xdr:rowOff>
    </xdr:to>
    <xdr:pic>
      <xdr:nvPicPr>
        <xdr:cNvPr id="132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10160</xdr:colOff>
      <xdr:row>152</xdr:row>
      <xdr:rowOff>9525</xdr:rowOff>
    </xdr:to>
    <xdr:pic>
      <xdr:nvPicPr>
        <xdr:cNvPr id="1329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10795</xdr:colOff>
      <xdr:row>152</xdr:row>
      <xdr:rowOff>9525</xdr:rowOff>
    </xdr:to>
    <xdr:pic>
      <xdr:nvPicPr>
        <xdr:cNvPr id="1329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10160</xdr:colOff>
      <xdr:row>152</xdr:row>
      <xdr:rowOff>9525</xdr:rowOff>
    </xdr:to>
    <xdr:pic>
      <xdr:nvPicPr>
        <xdr:cNvPr id="1330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10795</xdr:colOff>
      <xdr:row>152</xdr:row>
      <xdr:rowOff>9525</xdr:rowOff>
    </xdr:to>
    <xdr:pic>
      <xdr:nvPicPr>
        <xdr:cNvPr id="1330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10160</xdr:colOff>
      <xdr:row>152</xdr:row>
      <xdr:rowOff>9525</xdr:rowOff>
    </xdr:to>
    <xdr:pic>
      <xdr:nvPicPr>
        <xdr:cNvPr id="1330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10795</xdr:colOff>
      <xdr:row>152</xdr:row>
      <xdr:rowOff>9525</xdr:rowOff>
    </xdr:to>
    <xdr:pic>
      <xdr:nvPicPr>
        <xdr:cNvPr id="1330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10160</xdr:colOff>
      <xdr:row>152</xdr:row>
      <xdr:rowOff>9525</xdr:rowOff>
    </xdr:to>
    <xdr:pic>
      <xdr:nvPicPr>
        <xdr:cNvPr id="1330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10795</xdr:colOff>
      <xdr:row>152</xdr:row>
      <xdr:rowOff>9525</xdr:rowOff>
    </xdr:to>
    <xdr:pic>
      <xdr:nvPicPr>
        <xdr:cNvPr id="133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10160</xdr:colOff>
      <xdr:row>152</xdr:row>
      <xdr:rowOff>9525</xdr:rowOff>
    </xdr:to>
    <xdr:pic>
      <xdr:nvPicPr>
        <xdr:cNvPr id="133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10795</xdr:colOff>
      <xdr:row>152</xdr:row>
      <xdr:rowOff>9525</xdr:rowOff>
    </xdr:to>
    <xdr:pic>
      <xdr:nvPicPr>
        <xdr:cNvPr id="133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10160</xdr:colOff>
      <xdr:row>152</xdr:row>
      <xdr:rowOff>9525</xdr:rowOff>
    </xdr:to>
    <xdr:pic>
      <xdr:nvPicPr>
        <xdr:cNvPr id="133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10795</xdr:colOff>
      <xdr:row>152</xdr:row>
      <xdr:rowOff>9525</xdr:rowOff>
    </xdr:to>
    <xdr:pic>
      <xdr:nvPicPr>
        <xdr:cNvPr id="133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10160</xdr:colOff>
      <xdr:row>152</xdr:row>
      <xdr:rowOff>9525</xdr:rowOff>
    </xdr:to>
    <xdr:pic>
      <xdr:nvPicPr>
        <xdr:cNvPr id="1331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10160</xdr:colOff>
      <xdr:row>152</xdr:row>
      <xdr:rowOff>9525</xdr:rowOff>
    </xdr:to>
    <xdr:pic>
      <xdr:nvPicPr>
        <xdr:cNvPr id="133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10160</xdr:colOff>
      <xdr:row>152</xdr:row>
      <xdr:rowOff>9525</xdr:rowOff>
    </xdr:to>
    <xdr:pic>
      <xdr:nvPicPr>
        <xdr:cNvPr id="1331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10160</xdr:colOff>
      <xdr:row>152</xdr:row>
      <xdr:rowOff>9525</xdr:rowOff>
    </xdr:to>
    <xdr:pic>
      <xdr:nvPicPr>
        <xdr:cNvPr id="1331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10160</xdr:colOff>
      <xdr:row>152</xdr:row>
      <xdr:rowOff>9525</xdr:rowOff>
    </xdr:to>
    <xdr:pic>
      <xdr:nvPicPr>
        <xdr:cNvPr id="1331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10795</xdr:colOff>
      <xdr:row>152</xdr:row>
      <xdr:rowOff>9525</xdr:rowOff>
    </xdr:to>
    <xdr:pic>
      <xdr:nvPicPr>
        <xdr:cNvPr id="133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10160</xdr:colOff>
      <xdr:row>152</xdr:row>
      <xdr:rowOff>9525</xdr:rowOff>
    </xdr:to>
    <xdr:pic>
      <xdr:nvPicPr>
        <xdr:cNvPr id="1331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10795</xdr:colOff>
      <xdr:row>152</xdr:row>
      <xdr:rowOff>9525</xdr:rowOff>
    </xdr:to>
    <xdr:pic>
      <xdr:nvPicPr>
        <xdr:cNvPr id="1331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10160</xdr:colOff>
      <xdr:row>152</xdr:row>
      <xdr:rowOff>9525</xdr:rowOff>
    </xdr:to>
    <xdr:pic>
      <xdr:nvPicPr>
        <xdr:cNvPr id="133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10795</xdr:colOff>
      <xdr:row>152</xdr:row>
      <xdr:rowOff>9525</xdr:rowOff>
    </xdr:to>
    <xdr:pic>
      <xdr:nvPicPr>
        <xdr:cNvPr id="133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10160</xdr:colOff>
      <xdr:row>152</xdr:row>
      <xdr:rowOff>9525</xdr:rowOff>
    </xdr:to>
    <xdr:pic>
      <xdr:nvPicPr>
        <xdr:cNvPr id="1332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10795</xdr:colOff>
      <xdr:row>152</xdr:row>
      <xdr:rowOff>9525</xdr:rowOff>
    </xdr:to>
    <xdr:pic>
      <xdr:nvPicPr>
        <xdr:cNvPr id="1332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10160</xdr:colOff>
      <xdr:row>152</xdr:row>
      <xdr:rowOff>9525</xdr:rowOff>
    </xdr:to>
    <xdr:pic>
      <xdr:nvPicPr>
        <xdr:cNvPr id="1332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10795</xdr:colOff>
      <xdr:row>152</xdr:row>
      <xdr:rowOff>9525</xdr:rowOff>
    </xdr:to>
    <xdr:pic>
      <xdr:nvPicPr>
        <xdr:cNvPr id="1332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10160</xdr:colOff>
      <xdr:row>152</xdr:row>
      <xdr:rowOff>9525</xdr:rowOff>
    </xdr:to>
    <xdr:pic>
      <xdr:nvPicPr>
        <xdr:cNvPr id="1332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10795</xdr:colOff>
      <xdr:row>152</xdr:row>
      <xdr:rowOff>9525</xdr:rowOff>
    </xdr:to>
    <xdr:pic>
      <xdr:nvPicPr>
        <xdr:cNvPr id="1332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10160</xdr:colOff>
      <xdr:row>152</xdr:row>
      <xdr:rowOff>9525</xdr:rowOff>
    </xdr:to>
    <xdr:pic>
      <xdr:nvPicPr>
        <xdr:cNvPr id="1332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10795</xdr:colOff>
      <xdr:row>152</xdr:row>
      <xdr:rowOff>9525</xdr:rowOff>
    </xdr:to>
    <xdr:pic>
      <xdr:nvPicPr>
        <xdr:cNvPr id="1332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10160</xdr:colOff>
      <xdr:row>152</xdr:row>
      <xdr:rowOff>9525</xdr:rowOff>
    </xdr:to>
    <xdr:pic>
      <xdr:nvPicPr>
        <xdr:cNvPr id="1332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10795</xdr:colOff>
      <xdr:row>152</xdr:row>
      <xdr:rowOff>9525</xdr:rowOff>
    </xdr:to>
    <xdr:pic>
      <xdr:nvPicPr>
        <xdr:cNvPr id="1332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71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10160</xdr:colOff>
      <xdr:row>152</xdr:row>
      <xdr:rowOff>9525</xdr:rowOff>
    </xdr:to>
    <xdr:pic>
      <xdr:nvPicPr>
        <xdr:cNvPr id="1333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10160</xdr:colOff>
      <xdr:row>152</xdr:row>
      <xdr:rowOff>9525</xdr:rowOff>
    </xdr:to>
    <xdr:pic>
      <xdr:nvPicPr>
        <xdr:cNvPr id="13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10160</xdr:colOff>
      <xdr:row>152</xdr:row>
      <xdr:rowOff>9525</xdr:rowOff>
    </xdr:to>
    <xdr:pic>
      <xdr:nvPicPr>
        <xdr:cNvPr id="1333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10160</xdr:colOff>
      <xdr:row>152</xdr:row>
      <xdr:rowOff>9525</xdr:rowOff>
    </xdr:to>
    <xdr:pic>
      <xdr:nvPicPr>
        <xdr:cNvPr id="1333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7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10160</xdr:colOff>
      <xdr:row>152</xdr:row>
      <xdr:rowOff>9525</xdr:rowOff>
    </xdr:to>
    <xdr:pic>
      <xdr:nvPicPr>
        <xdr:cNvPr id="1333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152</xdr:row>
      <xdr:rowOff>0</xdr:rowOff>
    </xdr:from>
    <xdr:to>
      <xdr:col>5</xdr:col>
      <xdr:colOff>10160</xdr:colOff>
      <xdr:row>152</xdr:row>
      <xdr:rowOff>9525</xdr:rowOff>
    </xdr:to>
    <xdr:pic>
      <xdr:nvPicPr>
        <xdr:cNvPr id="133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71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10795</xdr:colOff>
      <xdr:row>153</xdr:row>
      <xdr:rowOff>9525</xdr:rowOff>
    </xdr:to>
    <xdr:pic>
      <xdr:nvPicPr>
        <xdr:cNvPr id="133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9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10160</xdr:colOff>
      <xdr:row>153</xdr:row>
      <xdr:rowOff>9525</xdr:rowOff>
    </xdr:to>
    <xdr:pic>
      <xdr:nvPicPr>
        <xdr:cNvPr id="133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10795</xdr:colOff>
      <xdr:row>153</xdr:row>
      <xdr:rowOff>9525</xdr:rowOff>
    </xdr:to>
    <xdr:pic>
      <xdr:nvPicPr>
        <xdr:cNvPr id="1333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9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10160</xdr:colOff>
      <xdr:row>153</xdr:row>
      <xdr:rowOff>9525</xdr:rowOff>
    </xdr:to>
    <xdr:pic>
      <xdr:nvPicPr>
        <xdr:cNvPr id="1333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10795</xdr:colOff>
      <xdr:row>153</xdr:row>
      <xdr:rowOff>9525</xdr:rowOff>
    </xdr:to>
    <xdr:pic>
      <xdr:nvPicPr>
        <xdr:cNvPr id="1334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9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10160</xdr:colOff>
      <xdr:row>153</xdr:row>
      <xdr:rowOff>9525</xdr:rowOff>
    </xdr:to>
    <xdr:pic>
      <xdr:nvPicPr>
        <xdr:cNvPr id="1334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10795</xdr:colOff>
      <xdr:row>153</xdr:row>
      <xdr:rowOff>9525</xdr:rowOff>
    </xdr:to>
    <xdr:pic>
      <xdr:nvPicPr>
        <xdr:cNvPr id="1334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9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10160</xdr:colOff>
      <xdr:row>153</xdr:row>
      <xdr:rowOff>9525</xdr:rowOff>
    </xdr:to>
    <xdr:pic>
      <xdr:nvPicPr>
        <xdr:cNvPr id="1334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10795</xdr:colOff>
      <xdr:row>153</xdr:row>
      <xdr:rowOff>9525</xdr:rowOff>
    </xdr:to>
    <xdr:pic>
      <xdr:nvPicPr>
        <xdr:cNvPr id="1334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9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10160</xdr:colOff>
      <xdr:row>153</xdr:row>
      <xdr:rowOff>9525</xdr:rowOff>
    </xdr:to>
    <xdr:pic>
      <xdr:nvPicPr>
        <xdr:cNvPr id="1334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10795</xdr:colOff>
      <xdr:row>153</xdr:row>
      <xdr:rowOff>9525</xdr:rowOff>
    </xdr:to>
    <xdr:pic>
      <xdr:nvPicPr>
        <xdr:cNvPr id="1334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9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10160</xdr:colOff>
      <xdr:row>153</xdr:row>
      <xdr:rowOff>9525</xdr:rowOff>
    </xdr:to>
    <xdr:pic>
      <xdr:nvPicPr>
        <xdr:cNvPr id="1334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10795</xdr:colOff>
      <xdr:row>153</xdr:row>
      <xdr:rowOff>9525</xdr:rowOff>
    </xdr:to>
    <xdr:pic>
      <xdr:nvPicPr>
        <xdr:cNvPr id="1334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9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10160</xdr:colOff>
      <xdr:row>153</xdr:row>
      <xdr:rowOff>9525</xdr:rowOff>
    </xdr:to>
    <xdr:pic>
      <xdr:nvPicPr>
        <xdr:cNvPr id="1334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10795</xdr:colOff>
      <xdr:row>153</xdr:row>
      <xdr:rowOff>9525</xdr:rowOff>
    </xdr:to>
    <xdr:pic>
      <xdr:nvPicPr>
        <xdr:cNvPr id="1335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9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10160</xdr:colOff>
      <xdr:row>153</xdr:row>
      <xdr:rowOff>9525</xdr:rowOff>
    </xdr:to>
    <xdr:pic>
      <xdr:nvPicPr>
        <xdr:cNvPr id="1335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10160</xdr:colOff>
      <xdr:row>153</xdr:row>
      <xdr:rowOff>9525</xdr:rowOff>
    </xdr:to>
    <xdr:pic>
      <xdr:nvPicPr>
        <xdr:cNvPr id="133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10160</xdr:colOff>
      <xdr:row>153</xdr:row>
      <xdr:rowOff>9525</xdr:rowOff>
    </xdr:to>
    <xdr:pic>
      <xdr:nvPicPr>
        <xdr:cNvPr id="133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10160</xdr:colOff>
      <xdr:row>153</xdr:row>
      <xdr:rowOff>9525</xdr:rowOff>
    </xdr:to>
    <xdr:pic>
      <xdr:nvPicPr>
        <xdr:cNvPr id="1335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10160</xdr:colOff>
      <xdr:row>153</xdr:row>
      <xdr:rowOff>9525</xdr:rowOff>
    </xdr:to>
    <xdr:pic>
      <xdr:nvPicPr>
        <xdr:cNvPr id="1335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10795</xdr:colOff>
      <xdr:row>153</xdr:row>
      <xdr:rowOff>9525</xdr:rowOff>
    </xdr:to>
    <xdr:pic>
      <xdr:nvPicPr>
        <xdr:cNvPr id="133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9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10160</xdr:colOff>
      <xdr:row>153</xdr:row>
      <xdr:rowOff>9525</xdr:rowOff>
    </xdr:to>
    <xdr:pic>
      <xdr:nvPicPr>
        <xdr:cNvPr id="133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10795</xdr:colOff>
      <xdr:row>153</xdr:row>
      <xdr:rowOff>9525</xdr:rowOff>
    </xdr:to>
    <xdr:pic>
      <xdr:nvPicPr>
        <xdr:cNvPr id="1335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9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10160</xdr:colOff>
      <xdr:row>153</xdr:row>
      <xdr:rowOff>9525</xdr:rowOff>
    </xdr:to>
    <xdr:pic>
      <xdr:nvPicPr>
        <xdr:cNvPr id="1335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10795</xdr:colOff>
      <xdr:row>153</xdr:row>
      <xdr:rowOff>9525</xdr:rowOff>
    </xdr:to>
    <xdr:pic>
      <xdr:nvPicPr>
        <xdr:cNvPr id="1336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9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10160</xdr:colOff>
      <xdr:row>153</xdr:row>
      <xdr:rowOff>9525</xdr:rowOff>
    </xdr:to>
    <xdr:pic>
      <xdr:nvPicPr>
        <xdr:cNvPr id="1336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10795</xdr:colOff>
      <xdr:row>153</xdr:row>
      <xdr:rowOff>9525</xdr:rowOff>
    </xdr:to>
    <xdr:pic>
      <xdr:nvPicPr>
        <xdr:cNvPr id="1336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9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10160</xdr:colOff>
      <xdr:row>153</xdr:row>
      <xdr:rowOff>9525</xdr:rowOff>
    </xdr:to>
    <xdr:pic>
      <xdr:nvPicPr>
        <xdr:cNvPr id="1336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10795</xdr:colOff>
      <xdr:row>153</xdr:row>
      <xdr:rowOff>9525</xdr:rowOff>
    </xdr:to>
    <xdr:pic>
      <xdr:nvPicPr>
        <xdr:cNvPr id="1336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9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10160</xdr:colOff>
      <xdr:row>153</xdr:row>
      <xdr:rowOff>9525</xdr:rowOff>
    </xdr:to>
    <xdr:pic>
      <xdr:nvPicPr>
        <xdr:cNvPr id="1336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10795</xdr:colOff>
      <xdr:row>153</xdr:row>
      <xdr:rowOff>9525</xdr:rowOff>
    </xdr:to>
    <xdr:pic>
      <xdr:nvPicPr>
        <xdr:cNvPr id="1336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9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10160</xdr:colOff>
      <xdr:row>153</xdr:row>
      <xdr:rowOff>9525</xdr:rowOff>
    </xdr:to>
    <xdr:pic>
      <xdr:nvPicPr>
        <xdr:cNvPr id="1336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10795</xdr:colOff>
      <xdr:row>153</xdr:row>
      <xdr:rowOff>9525</xdr:rowOff>
    </xdr:to>
    <xdr:pic>
      <xdr:nvPicPr>
        <xdr:cNvPr id="1336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9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10160</xdr:colOff>
      <xdr:row>153</xdr:row>
      <xdr:rowOff>9525</xdr:rowOff>
    </xdr:to>
    <xdr:pic>
      <xdr:nvPicPr>
        <xdr:cNvPr id="1336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153</xdr:row>
      <xdr:rowOff>0</xdr:rowOff>
    </xdr:from>
    <xdr:to>
      <xdr:col>7</xdr:col>
      <xdr:colOff>10795</xdr:colOff>
      <xdr:row>153</xdr:row>
      <xdr:rowOff>9525</xdr:rowOff>
    </xdr:to>
    <xdr:pic>
      <xdr:nvPicPr>
        <xdr:cNvPr id="1337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896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10160</xdr:colOff>
      <xdr:row>153</xdr:row>
      <xdr:rowOff>9525</xdr:rowOff>
    </xdr:to>
    <xdr:pic>
      <xdr:nvPicPr>
        <xdr:cNvPr id="1337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10160</xdr:colOff>
      <xdr:row>153</xdr:row>
      <xdr:rowOff>9525</xdr:rowOff>
    </xdr:to>
    <xdr:pic>
      <xdr:nvPicPr>
        <xdr:cNvPr id="133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10160</xdr:colOff>
      <xdr:row>153</xdr:row>
      <xdr:rowOff>9525</xdr:rowOff>
    </xdr:to>
    <xdr:pic>
      <xdr:nvPicPr>
        <xdr:cNvPr id="1337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10160</xdr:colOff>
      <xdr:row>153</xdr:row>
      <xdr:rowOff>9525</xdr:rowOff>
    </xdr:to>
    <xdr:pic>
      <xdr:nvPicPr>
        <xdr:cNvPr id="1337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89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10160</xdr:colOff>
      <xdr:row>153</xdr:row>
      <xdr:rowOff>9525</xdr:rowOff>
    </xdr:to>
    <xdr:pic>
      <xdr:nvPicPr>
        <xdr:cNvPr id="1337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</xdr:row>
      <xdr:rowOff>0</xdr:rowOff>
    </xdr:from>
    <xdr:to>
      <xdr:col>5</xdr:col>
      <xdr:colOff>10160</xdr:colOff>
      <xdr:row>153</xdr:row>
      <xdr:rowOff>9525</xdr:rowOff>
    </xdr:to>
    <xdr:pic>
      <xdr:nvPicPr>
        <xdr:cNvPr id="133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896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10795</xdr:colOff>
      <xdr:row>154</xdr:row>
      <xdr:rowOff>9525</xdr:rowOff>
    </xdr:to>
    <xdr:pic>
      <xdr:nvPicPr>
        <xdr:cNvPr id="133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2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9525</xdr:rowOff>
    </xdr:to>
    <xdr:pic>
      <xdr:nvPicPr>
        <xdr:cNvPr id="133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10795</xdr:colOff>
      <xdr:row>154</xdr:row>
      <xdr:rowOff>9525</xdr:rowOff>
    </xdr:to>
    <xdr:pic>
      <xdr:nvPicPr>
        <xdr:cNvPr id="1337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2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9525</xdr:rowOff>
    </xdr:to>
    <xdr:pic>
      <xdr:nvPicPr>
        <xdr:cNvPr id="1338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10795</xdr:colOff>
      <xdr:row>154</xdr:row>
      <xdr:rowOff>9525</xdr:rowOff>
    </xdr:to>
    <xdr:pic>
      <xdr:nvPicPr>
        <xdr:cNvPr id="1338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2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9525</xdr:rowOff>
    </xdr:to>
    <xdr:pic>
      <xdr:nvPicPr>
        <xdr:cNvPr id="1338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10795</xdr:colOff>
      <xdr:row>154</xdr:row>
      <xdr:rowOff>9525</xdr:rowOff>
    </xdr:to>
    <xdr:pic>
      <xdr:nvPicPr>
        <xdr:cNvPr id="1338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2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9525</xdr:rowOff>
    </xdr:to>
    <xdr:pic>
      <xdr:nvPicPr>
        <xdr:cNvPr id="1338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10795</xdr:colOff>
      <xdr:row>154</xdr:row>
      <xdr:rowOff>9525</xdr:rowOff>
    </xdr:to>
    <xdr:pic>
      <xdr:nvPicPr>
        <xdr:cNvPr id="1338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2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9525</xdr:rowOff>
    </xdr:to>
    <xdr:pic>
      <xdr:nvPicPr>
        <xdr:cNvPr id="1338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10795</xdr:colOff>
      <xdr:row>154</xdr:row>
      <xdr:rowOff>9525</xdr:rowOff>
    </xdr:to>
    <xdr:pic>
      <xdr:nvPicPr>
        <xdr:cNvPr id="1338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2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9525</xdr:rowOff>
    </xdr:to>
    <xdr:pic>
      <xdr:nvPicPr>
        <xdr:cNvPr id="1338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10795</xdr:colOff>
      <xdr:row>154</xdr:row>
      <xdr:rowOff>9525</xdr:rowOff>
    </xdr:to>
    <xdr:pic>
      <xdr:nvPicPr>
        <xdr:cNvPr id="1338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2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9525</xdr:rowOff>
    </xdr:to>
    <xdr:pic>
      <xdr:nvPicPr>
        <xdr:cNvPr id="1339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10795</xdr:colOff>
      <xdr:row>154</xdr:row>
      <xdr:rowOff>9525</xdr:rowOff>
    </xdr:to>
    <xdr:pic>
      <xdr:nvPicPr>
        <xdr:cNvPr id="1339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2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9525</xdr:rowOff>
    </xdr:to>
    <xdr:pic>
      <xdr:nvPicPr>
        <xdr:cNvPr id="1339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9525</xdr:rowOff>
    </xdr:to>
    <xdr:pic>
      <xdr:nvPicPr>
        <xdr:cNvPr id="133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10160</xdr:colOff>
      <xdr:row>154</xdr:row>
      <xdr:rowOff>9525</xdr:rowOff>
    </xdr:to>
    <xdr:pic>
      <xdr:nvPicPr>
        <xdr:cNvPr id="1339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2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9525</xdr:rowOff>
    </xdr:to>
    <xdr:pic>
      <xdr:nvPicPr>
        <xdr:cNvPr id="1339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10160</xdr:colOff>
      <xdr:row>154</xdr:row>
      <xdr:rowOff>9525</xdr:rowOff>
    </xdr:to>
    <xdr:pic>
      <xdr:nvPicPr>
        <xdr:cNvPr id="1339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2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10795</xdr:colOff>
      <xdr:row>154</xdr:row>
      <xdr:rowOff>9525</xdr:rowOff>
    </xdr:to>
    <xdr:pic>
      <xdr:nvPicPr>
        <xdr:cNvPr id="133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2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9525</xdr:rowOff>
    </xdr:to>
    <xdr:pic>
      <xdr:nvPicPr>
        <xdr:cNvPr id="1339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10795</xdr:colOff>
      <xdr:row>154</xdr:row>
      <xdr:rowOff>9525</xdr:rowOff>
    </xdr:to>
    <xdr:pic>
      <xdr:nvPicPr>
        <xdr:cNvPr id="1339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2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9525</xdr:rowOff>
    </xdr:to>
    <xdr:pic>
      <xdr:nvPicPr>
        <xdr:cNvPr id="1340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10795</xdr:colOff>
      <xdr:row>154</xdr:row>
      <xdr:rowOff>9525</xdr:rowOff>
    </xdr:to>
    <xdr:pic>
      <xdr:nvPicPr>
        <xdr:cNvPr id="134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2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9525</xdr:rowOff>
    </xdr:to>
    <xdr:pic>
      <xdr:nvPicPr>
        <xdr:cNvPr id="1340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10795</xdr:colOff>
      <xdr:row>154</xdr:row>
      <xdr:rowOff>9525</xdr:rowOff>
    </xdr:to>
    <xdr:pic>
      <xdr:nvPicPr>
        <xdr:cNvPr id="1340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2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9525</xdr:rowOff>
    </xdr:to>
    <xdr:pic>
      <xdr:nvPicPr>
        <xdr:cNvPr id="1340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10795</xdr:colOff>
      <xdr:row>154</xdr:row>
      <xdr:rowOff>9525</xdr:rowOff>
    </xdr:to>
    <xdr:pic>
      <xdr:nvPicPr>
        <xdr:cNvPr id="1340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2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9525</xdr:rowOff>
    </xdr:to>
    <xdr:pic>
      <xdr:nvPicPr>
        <xdr:cNvPr id="1340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10795</xdr:colOff>
      <xdr:row>154</xdr:row>
      <xdr:rowOff>9525</xdr:rowOff>
    </xdr:to>
    <xdr:pic>
      <xdr:nvPicPr>
        <xdr:cNvPr id="1340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2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9525</xdr:rowOff>
    </xdr:to>
    <xdr:pic>
      <xdr:nvPicPr>
        <xdr:cNvPr id="1340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10795</xdr:colOff>
      <xdr:row>154</xdr:row>
      <xdr:rowOff>9525</xdr:rowOff>
    </xdr:to>
    <xdr:pic>
      <xdr:nvPicPr>
        <xdr:cNvPr id="1340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2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9525</xdr:rowOff>
    </xdr:to>
    <xdr:pic>
      <xdr:nvPicPr>
        <xdr:cNvPr id="1341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154</xdr:row>
      <xdr:rowOff>0</xdr:rowOff>
    </xdr:from>
    <xdr:to>
      <xdr:col>7</xdr:col>
      <xdr:colOff>10795</xdr:colOff>
      <xdr:row>154</xdr:row>
      <xdr:rowOff>9525</xdr:rowOff>
    </xdr:to>
    <xdr:pic>
      <xdr:nvPicPr>
        <xdr:cNvPr id="1341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22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9525</xdr:rowOff>
    </xdr:to>
    <xdr:pic>
      <xdr:nvPicPr>
        <xdr:cNvPr id="1341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9525</xdr:rowOff>
    </xdr:to>
    <xdr:pic>
      <xdr:nvPicPr>
        <xdr:cNvPr id="134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10160</xdr:colOff>
      <xdr:row>154</xdr:row>
      <xdr:rowOff>9525</xdr:rowOff>
    </xdr:to>
    <xdr:pic>
      <xdr:nvPicPr>
        <xdr:cNvPr id="1341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2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10160</xdr:colOff>
      <xdr:row>154</xdr:row>
      <xdr:rowOff>9525</xdr:rowOff>
    </xdr:to>
    <xdr:pic>
      <xdr:nvPicPr>
        <xdr:cNvPr id="1341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2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10160</xdr:colOff>
      <xdr:row>154</xdr:row>
      <xdr:rowOff>9525</xdr:rowOff>
    </xdr:to>
    <xdr:pic>
      <xdr:nvPicPr>
        <xdr:cNvPr id="1341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2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154</xdr:row>
      <xdr:rowOff>0</xdr:rowOff>
    </xdr:from>
    <xdr:to>
      <xdr:col>5</xdr:col>
      <xdr:colOff>10160</xdr:colOff>
      <xdr:row>154</xdr:row>
      <xdr:rowOff>9525</xdr:rowOff>
    </xdr:to>
    <xdr:pic>
      <xdr:nvPicPr>
        <xdr:cNvPr id="134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22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10795</xdr:colOff>
      <xdr:row>155</xdr:row>
      <xdr:rowOff>9525</xdr:rowOff>
    </xdr:to>
    <xdr:pic>
      <xdr:nvPicPr>
        <xdr:cNvPr id="134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4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10160</xdr:colOff>
      <xdr:row>155</xdr:row>
      <xdr:rowOff>9525</xdr:rowOff>
    </xdr:to>
    <xdr:pic>
      <xdr:nvPicPr>
        <xdr:cNvPr id="134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10795</xdr:colOff>
      <xdr:row>155</xdr:row>
      <xdr:rowOff>9525</xdr:rowOff>
    </xdr:to>
    <xdr:pic>
      <xdr:nvPicPr>
        <xdr:cNvPr id="1342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4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10160</xdr:colOff>
      <xdr:row>155</xdr:row>
      <xdr:rowOff>9525</xdr:rowOff>
    </xdr:to>
    <xdr:pic>
      <xdr:nvPicPr>
        <xdr:cNvPr id="1342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10795</xdr:colOff>
      <xdr:row>155</xdr:row>
      <xdr:rowOff>9525</xdr:rowOff>
    </xdr:to>
    <xdr:pic>
      <xdr:nvPicPr>
        <xdr:cNvPr id="1342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4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10160</xdr:colOff>
      <xdr:row>155</xdr:row>
      <xdr:rowOff>9525</xdr:rowOff>
    </xdr:to>
    <xdr:pic>
      <xdr:nvPicPr>
        <xdr:cNvPr id="1342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10795</xdr:colOff>
      <xdr:row>155</xdr:row>
      <xdr:rowOff>9525</xdr:rowOff>
    </xdr:to>
    <xdr:pic>
      <xdr:nvPicPr>
        <xdr:cNvPr id="1342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4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10160</xdr:colOff>
      <xdr:row>155</xdr:row>
      <xdr:rowOff>9525</xdr:rowOff>
    </xdr:to>
    <xdr:pic>
      <xdr:nvPicPr>
        <xdr:cNvPr id="1342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10795</xdr:colOff>
      <xdr:row>155</xdr:row>
      <xdr:rowOff>9525</xdr:rowOff>
    </xdr:to>
    <xdr:pic>
      <xdr:nvPicPr>
        <xdr:cNvPr id="1342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4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10160</xdr:colOff>
      <xdr:row>155</xdr:row>
      <xdr:rowOff>9525</xdr:rowOff>
    </xdr:to>
    <xdr:pic>
      <xdr:nvPicPr>
        <xdr:cNvPr id="1342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10795</xdr:colOff>
      <xdr:row>155</xdr:row>
      <xdr:rowOff>9525</xdr:rowOff>
    </xdr:to>
    <xdr:pic>
      <xdr:nvPicPr>
        <xdr:cNvPr id="1342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4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10160</xdr:colOff>
      <xdr:row>155</xdr:row>
      <xdr:rowOff>9525</xdr:rowOff>
    </xdr:to>
    <xdr:pic>
      <xdr:nvPicPr>
        <xdr:cNvPr id="1342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10795</xdr:colOff>
      <xdr:row>155</xdr:row>
      <xdr:rowOff>9525</xdr:rowOff>
    </xdr:to>
    <xdr:pic>
      <xdr:nvPicPr>
        <xdr:cNvPr id="1343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4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10160</xdr:colOff>
      <xdr:row>155</xdr:row>
      <xdr:rowOff>9525</xdr:rowOff>
    </xdr:to>
    <xdr:pic>
      <xdr:nvPicPr>
        <xdr:cNvPr id="1343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10795</xdr:colOff>
      <xdr:row>155</xdr:row>
      <xdr:rowOff>9525</xdr:rowOff>
    </xdr:to>
    <xdr:pic>
      <xdr:nvPicPr>
        <xdr:cNvPr id="1343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4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10160</xdr:colOff>
      <xdr:row>155</xdr:row>
      <xdr:rowOff>9525</xdr:rowOff>
    </xdr:to>
    <xdr:pic>
      <xdr:nvPicPr>
        <xdr:cNvPr id="1343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10160</xdr:colOff>
      <xdr:row>155</xdr:row>
      <xdr:rowOff>9525</xdr:rowOff>
    </xdr:to>
    <xdr:pic>
      <xdr:nvPicPr>
        <xdr:cNvPr id="134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10160</xdr:colOff>
      <xdr:row>155</xdr:row>
      <xdr:rowOff>9525</xdr:rowOff>
    </xdr:to>
    <xdr:pic>
      <xdr:nvPicPr>
        <xdr:cNvPr id="1343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4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10160</xdr:colOff>
      <xdr:row>155</xdr:row>
      <xdr:rowOff>9525</xdr:rowOff>
    </xdr:to>
    <xdr:pic>
      <xdr:nvPicPr>
        <xdr:cNvPr id="134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10160</xdr:colOff>
      <xdr:row>155</xdr:row>
      <xdr:rowOff>9525</xdr:rowOff>
    </xdr:to>
    <xdr:pic>
      <xdr:nvPicPr>
        <xdr:cNvPr id="134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4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10795</xdr:colOff>
      <xdr:row>155</xdr:row>
      <xdr:rowOff>9525</xdr:rowOff>
    </xdr:to>
    <xdr:pic>
      <xdr:nvPicPr>
        <xdr:cNvPr id="134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4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10160</xdr:colOff>
      <xdr:row>155</xdr:row>
      <xdr:rowOff>9525</xdr:rowOff>
    </xdr:to>
    <xdr:pic>
      <xdr:nvPicPr>
        <xdr:cNvPr id="1343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10795</xdr:colOff>
      <xdr:row>155</xdr:row>
      <xdr:rowOff>9525</xdr:rowOff>
    </xdr:to>
    <xdr:pic>
      <xdr:nvPicPr>
        <xdr:cNvPr id="1344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4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10160</xdr:colOff>
      <xdr:row>155</xdr:row>
      <xdr:rowOff>9525</xdr:rowOff>
    </xdr:to>
    <xdr:pic>
      <xdr:nvPicPr>
        <xdr:cNvPr id="1344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10795</xdr:colOff>
      <xdr:row>155</xdr:row>
      <xdr:rowOff>9525</xdr:rowOff>
    </xdr:to>
    <xdr:pic>
      <xdr:nvPicPr>
        <xdr:cNvPr id="1344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4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10160</xdr:colOff>
      <xdr:row>155</xdr:row>
      <xdr:rowOff>9525</xdr:rowOff>
    </xdr:to>
    <xdr:pic>
      <xdr:nvPicPr>
        <xdr:cNvPr id="1344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10795</xdr:colOff>
      <xdr:row>155</xdr:row>
      <xdr:rowOff>9525</xdr:rowOff>
    </xdr:to>
    <xdr:pic>
      <xdr:nvPicPr>
        <xdr:cNvPr id="1344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4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10160</xdr:colOff>
      <xdr:row>155</xdr:row>
      <xdr:rowOff>9525</xdr:rowOff>
    </xdr:to>
    <xdr:pic>
      <xdr:nvPicPr>
        <xdr:cNvPr id="1344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10795</xdr:colOff>
      <xdr:row>155</xdr:row>
      <xdr:rowOff>9525</xdr:rowOff>
    </xdr:to>
    <xdr:pic>
      <xdr:nvPicPr>
        <xdr:cNvPr id="1344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4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10160</xdr:colOff>
      <xdr:row>155</xdr:row>
      <xdr:rowOff>9525</xdr:rowOff>
    </xdr:to>
    <xdr:pic>
      <xdr:nvPicPr>
        <xdr:cNvPr id="1344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10795</xdr:colOff>
      <xdr:row>155</xdr:row>
      <xdr:rowOff>9525</xdr:rowOff>
    </xdr:to>
    <xdr:pic>
      <xdr:nvPicPr>
        <xdr:cNvPr id="1344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4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10160</xdr:colOff>
      <xdr:row>155</xdr:row>
      <xdr:rowOff>9525</xdr:rowOff>
    </xdr:to>
    <xdr:pic>
      <xdr:nvPicPr>
        <xdr:cNvPr id="1344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10795</xdr:colOff>
      <xdr:row>155</xdr:row>
      <xdr:rowOff>9525</xdr:rowOff>
    </xdr:to>
    <xdr:pic>
      <xdr:nvPicPr>
        <xdr:cNvPr id="1345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4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10160</xdr:colOff>
      <xdr:row>155</xdr:row>
      <xdr:rowOff>9525</xdr:rowOff>
    </xdr:to>
    <xdr:pic>
      <xdr:nvPicPr>
        <xdr:cNvPr id="1345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10795</xdr:colOff>
      <xdr:row>155</xdr:row>
      <xdr:rowOff>9525</xdr:rowOff>
    </xdr:to>
    <xdr:pic>
      <xdr:nvPicPr>
        <xdr:cNvPr id="1345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47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10160</xdr:colOff>
      <xdr:row>155</xdr:row>
      <xdr:rowOff>9525</xdr:rowOff>
    </xdr:to>
    <xdr:pic>
      <xdr:nvPicPr>
        <xdr:cNvPr id="1345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10160</xdr:colOff>
      <xdr:row>155</xdr:row>
      <xdr:rowOff>9525</xdr:rowOff>
    </xdr:to>
    <xdr:pic>
      <xdr:nvPicPr>
        <xdr:cNvPr id="134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10160</xdr:colOff>
      <xdr:row>155</xdr:row>
      <xdr:rowOff>9525</xdr:rowOff>
    </xdr:to>
    <xdr:pic>
      <xdr:nvPicPr>
        <xdr:cNvPr id="1345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4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10160</xdr:colOff>
      <xdr:row>155</xdr:row>
      <xdr:rowOff>9525</xdr:rowOff>
    </xdr:to>
    <xdr:pic>
      <xdr:nvPicPr>
        <xdr:cNvPr id="1345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4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10160</xdr:colOff>
      <xdr:row>155</xdr:row>
      <xdr:rowOff>9525</xdr:rowOff>
    </xdr:to>
    <xdr:pic>
      <xdr:nvPicPr>
        <xdr:cNvPr id="1345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4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155</xdr:row>
      <xdr:rowOff>0</xdr:rowOff>
    </xdr:from>
    <xdr:to>
      <xdr:col>5</xdr:col>
      <xdr:colOff>10160</xdr:colOff>
      <xdr:row>155</xdr:row>
      <xdr:rowOff>9525</xdr:rowOff>
    </xdr:to>
    <xdr:pic>
      <xdr:nvPicPr>
        <xdr:cNvPr id="134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47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10795</xdr:colOff>
      <xdr:row>156</xdr:row>
      <xdr:rowOff>9525</xdr:rowOff>
    </xdr:to>
    <xdr:pic>
      <xdr:nvPicPr>
        <xdr:cNvPr id="134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7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10160</xdr:colOff>
      <xdr:row>156</xdr:row>
      <xdr:rowOff>9525</xdr:rowOff>
    </xdr:to>
    <xdr:pic>
      <xdr:nvPicPr>
        <xdr:cNvPr id="134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10795</xdr:colOff>
      <xdr:row>156</xdr:row>
      <xdr:rowOff>9525</xdr:rowOff>
    </xdr:to>
    <xdr:pic>
      <xdr:nvPicPr>
        <xdr:cNvPr id="1346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7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10160</xdr:colOff>
      <xdr:row>156</xdr:row>
      <xdr:rowOff>9525</xdr:rowOff>
    </xdr:to>
    <xdr:pic>
      <xdr:nvPicPr>
        <xdr:cNvPr id="1346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10795</xdr:colOff>
      <xdr:row>156</xdr:row>
      <xdr:rowOff>9525</xdr:rowOff>
    </xdr:to>
    <xdr:pic>
      <xdr:nvPicPr>
        <xdr:cNvPr id="1346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7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10160</xdr:colOff>
      <xdr:row>156</xdr:row>
      <xdr:rowOff>9525</xdr:rowOff>
    </xdr:to>
    <xdr:pic>
      <xdr:nvPicPr>
        <xdr:cNvPr id="1346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10795</xdr:colOff>
      <xdr:row>156</xdr:row>
      <xdr:rowOff>9525</xdr:rowOff>
    </xdr:to>
    <xdr:pic>
      <xdr:nvPicPr>
        <xdr:cNvPr id="1346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7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10160</xdr:colOff>
      <xdr:row>156</xdr:row>
      <xdr:rowOff>9525</xdr:rowOff>
    </xdr:to>
    <xdr:pic>
      <xdr:nvPicPr>
        <xdr:cNvPr id="1346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10795</xdr:colOff>
      <xdr:row>156</xdr:row>
      <xdr:rowOff>9525</xdr:rowOff>
    </xdr:to>
    <xdr:pic>
      <xdr:nvPicPr>
        <xdr:cNvPr id="1346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7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10160</xdr:colOff>
      <xdr:row>156</xdr:row>
      <xdr:rowOff>9525</xdr:rowOff>
    </xdr:to>
    <xdr:pic>
      <xdr:nvPicPr>
        <xdr:cNvPr id="1346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10795</xdr:colOff>
      <xdr:row>156</xdr:row>
      <xdr:rowOff>9525</xdr:rowOff>
    </xdr:to>
    <xdr:pic>
      <xdr:nvPicPr>
        <xdr:cNvPr id="1346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7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10160</xdr:colOff>
      <xdr:row>156</xdr:row>
      <xdr:rowOff>9525</xdr:rowOff>
    </xdr:to>
    <xdr:pic>
      <xdr:nvPicPr>
        <xdr:cNvPr id="1347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10795</xdr:colOff>
      <xdr:row>156</xdr:row>
      <xdr:rowOff>9525</xdr:rowOff>
    </xdr:to>
    <xdr:pic>
      <xdr:nvPicPr>
        <xdr:cNvPr id="1347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7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10160</xdr:colOff>
      <xdr:row>156</xdr:row>
      <xdr:rowOff>9525</xdr:rowOff>
    </xdr:to>
    <xdr:pic>
      <xdr:nvPicPr>
        <xdr:cNvPr id="1347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10795</xdr:colOff>
      <xdr:row>156</xdr:row>
      <xdr:rowOff>9525</xdr:rowOff>
    </xdr:to>
    <xdr:pic>
      <xdr:nvPicPr>
        <xdr:cNvPr id="1347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7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10160</xdr:colOff>
      <xdr:row>156</xdr:row>
      <xdr:rowOff>9525</xdr:rowOff>
    </xdr:to>
    <xdr:pic>
      <xdr:nvPicPr>
        <xdr:cNvPr id="1347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10160</xdr:colOff>
      <xdr:row>156</xdr:row>
      <xdr:rowOff>9525</xdr:rowOff>
    </xdr:to>
    <xdr:pic>
      <xdr:nvPicPr>
        <xdr:cNvPr id="134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10160</xdr:colOff>
      <xdr:row>156</xdr:row>
      <xdr:rowOff>9525</xdr:rowOff>
    </xdr:to>
    <xdr:pic>
      <xdr:nvPicPr>
        <xdr:cNvPr id="1347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7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10160</xdr:colOff>
      <xdr:row>156</xdr:row>
      <xdr:rowOff>9525</xdr:rowOff>
    </xdr:to>
    <xdr:pic>
      <xdr:nvPicPr>
        <xdr:cNvPr id="1347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10160</xdr:colOff>
      <xdr:row>156</xdr:row>
      <xdr:rowOff>9525</xdr:rowOff>
    </xdr:to>
    <xdr:pic>
      <xdr:nvPicPr>
        <xdr:cNvPr id="1347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7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10795</xdr:colOff>
      <xdr:row>156</xdr:row>
      <xdr:rowOff>9525</xdr:rowOff>
    </xdr:to>
    <xdr:pic>
      <xdr:nvPicPr>
        <xdr:cNvPr id="134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7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10160</xdr:colOff>
      <xdr:row>156</xdr:row>
      <xdr:rowOff>9525</xdr:rowOff>
    </xdr:to>
    <xdr:pic>
      <xdr:nvPicPr>
        <xdr:cNvPr id="1348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10795</xdr:colOff>
      <xdr:row>156</xdr:row>
      <xdr:rowOff>9525</xdr:rowOff>
    </xdr:to>
    <xdr:pic>
      <xdr:nvPicPr>
        <xdr:cNvPr id="1348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7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10160</xdr:colOff>
      <xdr:row>156</xdr:row>
      <xdr:rowOff>9525</xdr:rowOff>
    </xdr:to>
    <xdr:pic>
      <xdr:nvPicPr>
        <xdr:cNvPr id="1348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10795</xdr:colOff>
      <xdr:row>156</xdr:row>
      <xdr:rowOff>9525</xdr:rowOff>
    </xdr:to>
    <xdr:pic>
      <xdr:nvPicPr>
        <xdr:cNvPr id="1348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7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10160</xdr:colOff>
      <xdr:row>156</xdr:row>
      <xdr:rowOff>9525</xdr:rowOff>
    </xdr:to>
    <xdr:pic>
      <xdr:nvPicPr>
        <xdr:cNvPr id="1348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10795</xdr:colOff>
      <xdr:row>156</xdr:row>
      <xdr:rowOff>9525</xdr:rowOff>
    </xdr:to>
    <xdr:pic>
      <xdr:nvPicPr>
        <xdr:cNvPr id="1348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7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10160</xdr:colOff>
      <xdr:row>156</xdr:row>
      <xdr:rowOff>9525</xdr:rowOff>
    </xdr:to>
    <xdr:pic>
      <xdr:nvPicPr>
        <xdr:cNvPr id="1348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10795</xdr:colOff>
      <xdr:row>156</xdr:row>
      <xdr:rowOff>9525</xdr:rowOff>
    </xdr:to>
    <xdr:pic>
      <xdr:nvPicPr>
        <xdr:cNvPr id="1348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7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10160</xdr:colOff>
      <xdr:row>156</xdr:row>
      <xdr:rowOff>9525</xdr:rowOff>
    </xdr:to>
    <xdr:pic>
      <xdr:nvPicPr>
        <xdr:cNvPr id="1348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10795</xdr:colOff>
      <xdr:row>156</xdr:row>
      <xdr:rowOff>9525</xdr:rowOff>
    </xdr:to>
    <xdr:pic>
      <xdr:nvPicPr>
        <xdr:cNvPr id="1348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7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10160</xdr:colOff>
      <xdr:row>156</xdr:row>
      <xdr:rowOff>9525</xdr:rowOff>
    </xdr:to>
    <xdr:pic>
      <xdr:nvPicPr>
        <xdr:cNvPr id="1349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10795</xdr:colOff>
      <xdr:row>156</xdr:row>
      <xdr:rowOff>9525</xdr:rowOff>
    </xdr:to>
    <xdr:pic>
      <xdr:nvPicPr>
        <xdr:cNvPr id="1349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7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10160</xdr:colOff>
      <xdr:row>156</xdr:row>
      <xdr:rowOff>9525</xdr:rowOff>
    </xdr:to>
    <xdr:pic>
      <xdr:nvPicPr>
        <xdr:cNvPr id="1349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</xdr:row>
      <xdr:rowOff>0</xdr:rowOff>
    </xdr:from>
    <xdr:to>
      <xdr:col>7</xdr:col>
      <xdr:colOff>10795</xdr:colOff>
      <xdr:row>156</xdr:row>
      <xdr:rowOff>9525</xdr:rowOff>
    </xdr:to>
    <xdr:pic>
      <xdr:nvPicPr>
        <xdr:cNvPr id="1349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73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10160</xdr:colOff>
      <xdr:row>156</xdr:row>
      <xdr:rowOff>9525</xdr:rowOff>
    </xdr:to>
    <xdr:pic>
      <xdr:nvPicPr>
        <xdr:cNvPr id="1349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10160</xdr:colOff>
      <xdr:row>156</xdr:row>
      <xdr:rowOff>9525</xdr:rowOff>
    </xdr:to>
    <xdr:pic>
      <xdr:nvPicPr>
        <xdr:cNvPr id="134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10160</xdr:colOff>
      <xdr:row>156</xdr:row>
      <xdr:rowOff>9525</xdr:rowOff>
    </xdr:to>
    <xdr:pic>
      <xdr:nvPicPr>
        <xdr:cNvPr id="134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7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10160</xdr:colOff>
      <xdr:row>156</xdr:row>
      <xdr:rowOff>9525</xdr:rowOff>
    </xdr:to>
    <xdr:pic>
      <xdr:nvPicPr>
        <xdr:cNvPr id="1349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7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10160</xdr:colOff>
      <xdr:row>156</xdr:row>
      <xdr:rowOff>9525</xdr:rowOff>
    </xdr:to>
    <xdr:pic>
      <xdr:nvPicPr>
        <xdr:cNvPr id="1349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7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</xdr:row>
      <xdr:rowOff>0</xdr:rowOff>
    </xdr:from>
    <xdr:to>
      <xdr:col>5</xdr:col>
      <xdr:colOff>10160</xdr:colOff>
      <xdr:row>156</xdr:row>
      <xdr:rowOff>9525</xdr:rowOff>
    </xdr:to>
    <xdr:pic>
      <xdr:nvPicPr>
        <xdr:cNvPr id="134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73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10795</xdr:colOff>
      <xdr:row>157</xdr:row>
      <xdr:rowOff>9525</xdr:rowOff>
    </xdr:to>
    <xdr:pic>
      <xdr:nvPicPr>
        <xdr:cNvPr id="135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9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10160</xdr:colOff>
      <xdr:row>157</xdr:row>
      <xdr:rowOff>9525</xdr:rowOff>
    </xdr:to>
    <xdr:pic>
      <xdr:nvPicPr>
        <xdr:cNvPr id="135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10795</xdr:colOff>
      <xdr:row>157</xdr:row>
      <xdr:rowOff>9525</xdr:rowOff>
    </xdr:to>
    <xdr:pic>
      <xdr:nvPicPr>
        <xdr:cNvPr id="1350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9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10160</xdr:colOff>
      <xdr:row>157</xdr:row>
      <xdr:rowOff>9525</xdr:rowOff>
    </xdr:to>
    <xdr:pic>
      <xdr:nvPicPr>
        <xdr:cNvPr id="1350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10795</xdr:colOff>
      <xdr:row>157</xdr:row>
      <xdr:rowOff>9525</xdr:rowOff>
    </xdr:to>
    <xdr:pic>
      <xdr:nvPicPr>
        <xdr:cNvPr id="1350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9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10160</xdr:colOff>
      <xdr:row>157</xdr:row>
      <xdr:rowOff>9525</xdr:rowOff>
    </xdr:to>
    <xdr:pic>
      <xdr:nvPicPr>
        <xdr:cNvPr id="1350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10795</xdr:colOff>
      <xdr:row>157</xdr:row>
      <xdr:rowOff>9525</xdr:rowOff>
    </xdr:to>
    <xdr:pic>
      <xdr:nvPicPr>
        <xdr:cNvPr id="1350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9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10160</xdr:colOff>
      <xdr:row>157</xdr:row>
      <xdr:rowOff>9525</xdr:rowOff>
    </xdr:to>
    <xdr:pic>
      <xdr:nvPicPr>
        <xdr:cNvPr id="1350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10795</xdr:colOff>
      <xdr:row>157</xdr:row>
      <xdr:rowOff>9525</xdr:rowOff>
    </xdr:to>
    <xdr:pic>
      <xdr:nvPicPr>
        <xdr:cNvPr id="1350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9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10160</xdr:colOff>
      <xdr:row>157</xdr:row>
      <xdr:rowOff>9525</xdr:rowOff>
    </xdr:to>
    <xdr:pic>
      <xdr:nvPicPr>
        <xdr:cNvPr id="1350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10795</xdr:colOff>
      <xdr:row>157</xdr:row>
      <xdr:rowOff>9525</xdr:rowOff>
    </xdr:to>
    <xdr:pic>
      <xdr:nvPicPr>
        <xdr:cNvPr id="1351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9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10160</xdr:colOff>
      <xdr:row>157</xdr:row>
      <xdr:rowOff>9525</xdr:rowOff>
    </xdr:to>
    <xdr:pic>
      <xdr:nvPicPr>
        <xdr:cNvPr id="1351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10795</xdr:colOff>
      <xdr:row>157</xdr:row>
      <xdr:rowOff>9525</xdr:rowOff>
    </xdr:to>
    <xdr:pic>
      <xdr:nvPicPr>
        <xdr:cNvPr id="1351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9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10160</xdr:colOff>
      <xdr:row>157</xdr:row>
      <xdr:rowOff>9525</xdr:rowOff>
    </xdr:to>
    <xdr:pic>
      <xdr:nvPicPr>
        <xdr:cNvPr id="1351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10795</xdr:colOff>
      <xdr:row>157</xdr:row>
      <xdr:rowOff>9525</xdr:rowOff>
    </xdr:to>
    <xdr:pic>
      <xdr:nvPicPr>
        <xdr:cNvPr id="1351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9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10160</xdr:colOff>
      <xdr:row>157</xdr:row>
      <xdr:rowOff>9525</xdr:rowOff>
    </xdr:to>
    <xdr:pic>
      <xdr:nvPicPr>
        <xdr:cNvPr id="1351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10160</xdr:colOff>
      <xdr:row>157</xdr:row>
      <xdr:rowOff>9525</xdr:rowOff>
    </xdr:to>
    <xdr:pic>
      <xdr:nvPicPr>
        <xdr:cNvPr id="135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10160</xdr:colOff>
      <xdr:row>157</xdr:row>
      <xdr:rowOff>9525</xdr:rowOff>
    </xdr:to>
    <xdr:pic>
      <xdr:nvPicPr>
        <xdr:cNvPr id="1351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9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10160</xdr:colOff>
      <xdr:row>157</xdr:row>
      <xdr:rowOff>9525</xdr:rowOff>
    </xdr:to>
    <xdr:pic>
      <xdr:nvPicPr>
        <xdr:cNvPr id="1351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10160</xdr:colOff>
      <xdr:row>157</xdr:row>
      <xdr:rowOff>9525</xdr:rowOff>
    </xdr:to>
    <xdr:pic>
      <xdr:nvPicPr>
        <xdr:cNvPr id="1351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9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10795</xdr:colOff>
      <xdr:row>157</xdr:row>
      <xdr:rowOff>9525</xdr:rowOff>
    </xdr:to>
    <xdr:pic>
      <xdr:nvPicPr>
        <xdr:cNvPr id="135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9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10160</xdr:colOff>
      <xdr:row>157</xdr:row>
      <xdr:rowOff>9525</xdr:rowOff>
    </xdr:to>
    <xdr:pic>
      <xdr:nvPicPr>
        <xdr:cNvPr id="135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10795</xdr:colOff>
      <xdr:row>157</xdr:row>
      <xdr:rowOff>9525</xdr:rowOff>
    </xdr:to>
    <xdr:pic>
      <xdr:nvPicPr>
        <xdr:cNvPr id="1352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9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10160</xdr:colOff>
      <xdr:row>157</xdr:row>
      <xdr:rowOff>9525</xdr:rowOff>
    </xdr:to>
    <xdr:pic>
      <xdr:nvPicPr>
        <xdr:cNvPr id="135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10795</xdr:colOff>
      <xdr:row>157</xdr:row>
      <xdr:rowOff>9525</xdr:rowOff>
    </xdr:to>
    <xdr:pic>
      <xdr:nvPicPr>
        <xdr:cNvPr id="135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9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10160</xdr:colOff>
      <xdr:row>157</xdr:row>
      <xdr:rowOff>9525</xdr:rowOff>
    </xdr:to>
    <xdr:pic>
      <xdr:nvPicPr>
        <xdr:cNvPr id="1352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10795</xdr:colOff>
      <xdr:row>157</xdr:row>
      <xdr:rowOff>9525</xdr:rowOff>
    </xdr:to>
    <xdr:pic>
      <xdr:nvPicPr>
        <xdr:cNvPr id="1352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9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10160</xdr:colOff>
      <xdr:row>157</xdr:row>
      <xdr:rowOff>9525</xdr:rowOff>
    </xdr:to>
    <xdr:pic>
      <xdr:nvPicPr>
        <xdr:cNvPr id="1352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10795</xdr:colOff>
      <xdr:row>157</xdr:row>
      <xdr:rowOff>9525</xdr:rowOff>
    </xdr:to>
    <xdr:pic>
      <xdr:nvPicPr>
        <xdr:cNvPr id="1352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9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10160</xdr:colOff>
      <xdr:row>157</xdr:row>
      <xdr:rowOff>9525</xdr:rowOff>
    </xdr:to>
    <xdr:pic>
      <xdr:nvPicPr>
        <xdr:cNvPr id="1352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10795</xdr:colOff>
      <xdr:row>157</xdr:row>
      <xdr:rowOff>9525</xdr:rowOff>
    </xdr:to>
    <xdr:pic>
      <xdr:nvPicPr>
        <xdr:cNvPr id="1353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9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10160</xdr:colOff>
      <xdr:row>157</xdr:row>
      <xdr:rowOff>9525</xdr:rowOff>
    </xdr:to>
    <xdr:pic>
      <xdr:nvPicPr>
        <xdr:cNvPr id="1353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10795</xdr:colOff>
      <xdr:row>157</xdr:row>
      <xdr:rowOff>9525</xdr:rowOff>
    </xdr:to>
    <xdr:pic>
      <xdr:nvPicPr>
        <xdr:cNvPr id="1353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9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10160</xdr:colOff>
      <xdr:row>157</xdr:row>
      <xdr:rowOff>9525</xdr:rowOff>
    </xdr:to>
    <xdr:pic>
      <xdr:nvPicPr>
        <xdr:cNvPr id="1353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</xdr:row>
      <xdr:rowOff>0</xdr:rowOff>
    </xdr:from>
    <xdr:to>
      <xdr:col>7</xdr:col>
      <xdr:colOff>10795</xdr:colOff>
      <xdr:row>157</xdr:row>
      <xdr:rowOff>9525</xdr:rowOff>
    </xdr:to>
    <xdr:pic>
      <xdr:nvPicPr>
        <xdr:cNvPr id="1353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3998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10160</xdr:colOff>
      <xdr:row>157</xdr:row>
      <xdr:rowOff>9525</xdr:rowOff>
    </xdr:to>
    <xdr:pic>
      <xdr:nvPicPr>
        <xdr:cNvPr id="13535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10160</xdr:colOff>
      <xdr:row>157</xdr:row>
      <xdr:rowOff>9525</xdr:rowOff>
    </xdr:to>
    <xdr:pic>
      <xdr:nvPicPr>
        <xdr:cNvPr id="135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10160</xdr:colOff>
      <xdr:row>157</xdr:row>
      <xdr:rowOff>9525</xdr:rowOff>
    </xdr:to>
    <xdr:pic>
      <xdr:nvPicPr>
        <xdr:cNvPr id="1353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9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10160</xdr:colOff>
      <xdr:row>157</xdr:row>
      <xdr:rowOff>9525</xdr:rowOff>
    </xdr:to>
    <xdr:pic>
      <xdr:nvPicPr>
        <xdr:cNvPr id="1353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399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10160</xdr:colOff>
      <xdr:row>157</xdr:row>
      <xdr:rowOff>9525</xdr:rowOff>
    </xdr:to>
    <xdr:pic>
      <xdr:nvPicPr>
        <xdr:cNvPr id="1353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9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157</xdr:row>
      <xdr:rowOff>0</xdr:rowOff>
    </xdr:from>
    <xdr:to>
      <xdr:col>5</xdr:col>
      <xdr:colOff>10160</xdr:colOff>
      <xdr:row>157</xdr:row>
      <xdr:rowOff>9525</xdr:rowOff>
    </xdr:to>
    <xdr:pic>
      <xdr:nvPicPr>
        <xdr:cNvPr id="135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3998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10795</xdr:colOff>
      <xdr:row>158</xdr:row>
      <xdr:rowOff>9525</xdr:rowOff>
    </xdr:to>
    <xdr:pic>
      <xdr:nvPicPr>
        <xdr:cNvPr id="135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2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10160</xdr:colOff>
      <xdr:row>158</xdr:row>
      <xdr:rowOff>9525</xdr:rowOff>
    </xdr:to>
    <xdr:pic>
      <xdr:nvPicPr>
        <xdr:cNvPr id="135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10795</xdr:colOff>
      <xdr:row>158</xdr:row>
      <xdr:rowOff>9525</xdr:rowOff>
    </xdr:to>
    <xdr:pic>
      <xdr:nvPicPr>
        <xdr:cNvPr id="1354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2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10160</xdr:colOff>
      <xdr:row>158</xdr:row>
      <xdr:rowOff>9525</xdr:rowOff>
    </xdr:to>
    <xdr:pic>
      <xdr:nvPicPr>
        <xdr:cNvPr id="1354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10795</xdr:colOff>
      <xdr:row>158</xdr:row>
      <xdr:rowOff>9525</xdr:rowOff>
    </xdr:to>
    <xdr:pic>
      <xdr:nvPicPr>
        <xdr:cNvPr id="1354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2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10160</xdr:colOff>
      <xdr:row>158</xdr:row>
      <xdr:rowOff>9525</xdr:rowOff>
    </xdr:to>
    <xdr:pic>
      <xdr:nvPicPr>
        <xdr:cNvPr id="1354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10795</xdr:colOff>
      <xdr:row>158</xdr:row>
      <xdr:rowOff>9525</xdr:rowOff>
    </xdr:to>
    <xdr:pic>
      <xdr:nvPicPr>
        <xdr:cNvPr id="1354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2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10160</xdr:colOff>
      <xdr:row>158</xdr:row>
      <xdr:rowOff>9525</xdr:rowOff>
    </xdr:to>
    <xdr:pic>
      <xdr:nvPicPr>
        <xdr:cNvPr id="1354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10795</xdr:colOff>
      <xdr:row>158</xdr:row>
      <xdr:rowOff>9525</xdr:rowOff>
    </xdr:to>
    <xdr:pic>
      <xdr:nvPicPr>
        <xdr:cNvPr id="1354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2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10160</xdr:colOff>
      <xdr:row>158</xdr:row>
      <xdr:rowOff>9525</xdr:rowOff>
    </xdr:to>
    <xdr:pic>
      <xdr:nvPicPr>
        <xdr:cNvPr id="1355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10795</xdr:colOff>
      <xdr:row>158</xdr:row>
      <xdr:rowOff>9525</xdr:rowOff>
    </xdr:to>
    <xdr:pic>
      <xdr:nvPicPr>
        <xdr:cNvPr id="1355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2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10160</xdr:colOff>
      <xdr:row>158</xdr:row>
      <xdr:rowOff>9525</xdr:rowOff>
    </xdr:to>
    <xdr:pic>
      <xdr:nvPicPr>
        <xdr:cNvPr id="1355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10795</xdr:colOff>
      <xdr:row>158</xdr:row>
      <xdr:rowOff>9525</xdr:rowOff>
    </xdr:to>
    <xdr:pic>
      <xdr:nvPicPr>
        <xdr:cNvPr id="1355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2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10160</xdr:colOff>
      <xdr:row>158</xdr:row>
      <xdr:rowOff>9525</xdr:rowOff>
    </xdr:to>
    <xdr:pic>
      <xdr:nvPicPr>
        <xdr:cNvPr id="1355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10795</xdr:colOff>
      <xdr:row>158</xdr:row>
      <xdr:rowOff>9525</xdr:rowOff>
    </xdr:to>
    <xdr:pic>
      <xdr:nvPicPr>
        <xdr:cNvPr id="1355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2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10160</xdr:colOff>
      <xdr:row>158</xdr:row>
      <xdr:rowOff>9525</xdr:rowOff>
    </xdr:to>
    <xdr:pic>
      <xdr:nvPicPr>
        <xdr:cNvPr id="1355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10160</xdr:colOff>
      <xdr:row>158</xdr:row>
      <xdr:rowOff>9525</xdr:rowOff>
    </xdr:to>
    <xdr:pic>
      <xdr:nvPicPr>
        <xdr:cNvPr id="135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10160</xdr:colOff>
      <xdr:row>158</xdr:row>
      <xdr:rowOff>9525</xdr:rowOff>
    </xdr:to>
    <xdr:pic>
      <xdr:nvPicPr>
        <xdr:cNvPr id="1355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2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10160</xdr:colOff>
      <xdr:row>158</xdr:row>
      <xdr:rowOff>9525</xdr:rowOff>
    </xdr:to>
    <xdr:pic>
      <xdr:nvPicPr>
        <xdr:cNvPr id="1355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10160</xdr:colOff>
      <xdr:row>158</xdr:row>
      <xdr:rowOff>9525</xdr:rowOff>
    </xdr:to>
    <xdr:pic>
      <xdr:nvPicPr>
        <xdr:cNvPr id="1356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2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10795</xdr:colOff>
      <xdr:row>158</xdr:row>
      <xdr:rowOff>9525</xdr:rowOff>
    </xdr:to>
    <xdr:pic>
      <xdr:nvPicPr>
        <xdr:cNvPr id="135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2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10160</xdr:colOff>
      <xdr:row>158</xdr:row>
      <xdr:rowOff>9525</xdr:rowOff>
    </xdr:to>
    <xdr:pic>
      <xdr:nvPicPr>
        <xdr:cNvPr id="1356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10795</xdr:colOff>
      <xdr:row>158</xdr:row>
      <xdr:rowOff>9525</xdr:rowOff>
    </xdr:to>
    <xdr:pic>
      <xdr:nvPicPr>
        <xdr:cNvPr id="13563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2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10160</xdr:colOff>
      <xdr:row>158</xdr:row>
      <xdr:rowOff>9525</xdr:rowOff>
    </xdr:to>
    <xdr:pic>
      <xdr:nvPicPr>
        <xdr:cNvPr id="135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10795</xdr:colOff>
      <xdr:row>158</xdr:row>
      <xdr:rowOff>9525</xdr:rowOff>
    </xdr:to>
    <xdr:pic>
      <xdr:nvPicPr>
        <xdr:cNvPr id="135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2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10160</xdr:colOff>
      <xdr:row>158</xdr:row>
      <xdr:rowOff>9525</xdr:rowOff>
    </xdr:to>
    <xdr:pic>
      <xdr:nvPicPr>
        <xdr:cNvPr id="13566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10795</xdr:colOff>
      <xdr:row>158</xdr:row>
      <xdr:rowOff>9525</xdr:rowOff>
    </xdr:to>
    <xdr:pic>
      <xdr:nvPicPr>
        <xdr:cNvPr id="13567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2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10160</xdr:colOff>
      <xdr:row>158</xdr:row>
      <xdr:rowOff>9525</xdr:rowOff>
    </xdr:to>
    <xdr:pic>
      <xdr:nvPicPr>
        <xdr:cNvPr id="13568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10795</xdr:colOff>
      <xdr:row>158</xdr:row>
      <xdr:rowOff>9525</xdr:rowOff>
    </xdr:to>
    <xdr:pic>
      <xdr:nvPicPr>
        <xdr:cNvPr id="13569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2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10160</xdr:colOff>
      <xdr:row>158</xdr:row>
      <xdr:rowOff>9525</xdr:rowOff>
    </xdr:to>
    <xdr:pic>
      <xdr:nvPicPr>
        <xdr:cNvPr id="13570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10795</xdr:colOff>
      <xdr:row>158</xdr:row>
      <xdr:rowOff>9525</xdr:rowOff>
    </xdr:to>
    <xdr:pic>
      <xdr:nvPicPr>
        <xdr:cNvPr id="1357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2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10160</xdr:colOff>
      <xdr:row>158</xdr:row>
      <xdr:rowOff>9525</xdr:rowOff>
    </xdr:to>
    <xdr:pic>
      <xdr:nvPicPr>
        <xdr:cNvPr id="1357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10795</xdr:colOff>
      <xdr:row>158</xdr:row>
      <xdr:rowOff>9525</xdr:rowOff>
    </xdr:to>
    <xdr:pic>
      <xdr:nvPicPr>
        <xdr:cNvPr id="1357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2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10160</xdr:colOff>
      <xdr:row>158</xdr:row>
      <xdr:rowOff>9525</xdr:rowOff>
    </xdr:to>
    <xdr:pic>
      <xdr:nvPicPr>
        <xdr:cNvPr id="1357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10795</xdr:colOff>
      <xdr:row>158</xdr:row>
      <xdr:rowOff>9525</xdr:rowOff>
    </xdr:to>
    <xdr:pic>
      <xdr:nvPicPr>
        <xdr:cNvPr id="1357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239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10160</xdr:colOff>
      <xdr:row>158</xdr:row>
      <xdr:rowOff>9525</xdr:rowOff>
    </xdr:to>
    <xdr:pic>
      <xdr:nvPicPr>
        <xdr:cNvPr id="13576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10160</xdr:colOff>
      <xdr:row>158</xdr:row>
      <xdr:rowOff>9525</xdr:rowOff>
    </xdr:to>
    <xdr:pic>
      <xdr:nvPicPr>
        <xdr:cNvPr id="135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10160</xdr:colOff>
      <xdr:row>158</xdr:row>
      <xdr:rowOff>9525</xdr:rowOff>
    </xdr:to>
    <xdr:pic>
      <xdr:nvPicPr>
        <xdr:cNvPr id="1357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2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10160</xdr:colOff>
      <xdr:row>158</xdr:row>
      <xdr:rowOff>9525</xdr:rowOff>
    </xdr:to>
    <xdr:pic>
      <xdr:nvPicPr>
        <xdr:cNvPr id="1357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2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10160</xdr:colOff>
      <xdr:row>158</xdr:row>
      <xdr:rowOff>9525</xdr:rowOff>
    </xdr:to>
    <xdr:pic>
      <xdr:nvPicPr>
        <xdr:cNvPr id="1358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2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</xdr:row>
      <xdr:rowOff>0</xdr:rowOff>
    </xdr:from>
    <xdr:to>
      <xdr:col>5</xdr:col>
      <xdr:colOff>10160</xdr:colOff>
      <xdr:row>158</xdr:row>
      <xdr:rowOff>9525</xdr:rowOff>
    </xdr:to>
    <xdr:pic>
      <xdr:nvPicPr>
        <xdr:cNvPr id="135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239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10795</xdr:colOff>
      <xdr:row>159</xdr:row>
      <xdr:rowOff>9525</xdr:rowOff>
    </xdr:to>
    <xdr:pic>
      <xdr:nvPicPr>
        <xdr:cNvPr id="135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4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10160</xdr:colOff>
      <xdr:row>159</xdr:row>
      <xdr:rowOff>9525</xdr:rowOff>
    </xdr:to>
    <xdr:pic>
      <xdr:nvPicPr>
        <xdr:cNvPr id="135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10795</xdr:colOff>
      <xdr:row>159</xdr:row>
      <xdr:rowOff>9525</xdr:rowOff>
    </xdr:to>
    <xdr:pic>
      <xdr:nvPicPr>
        <xdr:cNvPr id="1358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4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10160</xdr:colOff>
      <xdr:row>159</xdr:row>
      <xdr:rowOff>9525</xdr:rowOff>
    </xdr:to>
    <xdr:pic>
      <xdr:nvPicPr>
        <xdr:cNvPr id="1358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10795</xdr:colOff>
      <xdr:row>159</xdr:row>
      <xdr:rowOff>9525</xdr:rowOff>
    </xdr:to>
    <xdr:pic>
      <xdr:nvPicPr>
        <xdr:cNvPr id="1358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4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10160</xdr:colOff>
      <xdr:row>159</xdr:row>
      <xdr:rowOff>9525</xdr:rowOff>
    </xdr:to>
    <xdr:pic>
      <xdr:nvPicPr>
        <xdr:cNvPr id="1358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10795</xdr:colOff>
      <xdr:row>159</xdr:row>
      <xdr:rowOff>9525</xdr:rowOff>
    </xdr:to>
    <xdr:pic>
      <xdr:nvPicPr>
        <xdr:cNvPr id="1358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4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10160</xdr:colOff>
      <xdr:row>159</xdr:row>
      <xdr:rowOff>9525</xdr:rowOff>
    </xdr:to>
    <xdr:pic>
      <xdr:nvPicPr>
        <xdr:cNvPr id="1358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10795</xdr:colOff>
      <xdr:row>159</xdr:row>
      <xdr:rowOff>9525</xdr:rowOff>
    </xdr:to>
    <xdr:pic>
      <xdr:nvPicPr>
        <xdr:cNvPr id="1359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4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10160</xdr:colOff>
      <xdr:row>159</xdr:row>
      <xdr:rowOff>9525</xdr:rowOff>
    </xdr:to>
    <xdr:pic>
      <xdr:nvPicPr>
        <xdr:cNvPr id="1359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10795</xdr:colOff>
      <xdr:row>159</xdr:row>
      <xdr:rowOff>9525</xdr:rowOff>
    </xdr:to>
    <xdr:pic>
      <xdr:nvPicPr>
        <xdr:cNvPr id="1359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4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10160</xdr:colOff>
      <xdr:row>159</xdr:row>
      <xdr:rowOff>9525</xdr:rowOff>
    </xdr:to>
    <xdr:pic>
      <xdr:nvPicPr>
        <xdr:cNvPr id="1359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10795</xdr:colOff>
      <xdr:row>159</xdr:row>
      <xdr:rowOff>9525</xdr:rowOff>
    </xdr:to>
    <xdr:pic>
      <xdr:nvPicPr>
        <xdr:cNvPr id="1359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4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10160</xdr:colOff>
      <xdr:row>159</xdr:row>
      <xdr:rowOff>9525</xdr:rowOff>
    </xdr:to>
    <xdr:pic>
      <xdr:nvPicPr>
        <xdr:cNvPr id="1359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10795</xdr:colOff>
      <xdr:row>159</xdr:row>
      <xdr:rowOff>9525</xdr:rowOff>
    </xdr:to>
    <xdr:pic>
      <xdr:nvPicPr>
        <xdr:cNvPr id="1359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4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10160</xdr:colOff>
      <xdr:row>159</xdr:row>
      <xdr:rowOff>9525</xdr:rowOff>
    </xdr:to>
    <xdr:pic>
      <xdr:nvPicPr>
        <xdr:cNvPr id="1359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10160</xdr:colOff>
      <xdr:row>159</xdr:row>
      <xdr:rowOff>9525</xdr:rowOff>
    </xdr:to>
    <xdr:pic>
      <xdr:nvPicPr>
        <xdr:cNvPr id="135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10160</xdr:colOff>
      <xdr:row>159</xdr:row>
      <xdr:rowOff>9525</xdr:rowOff>
    </xdr:to>
    <xdr:pic>
      <xdr:nvPicPr>
        <xdr:cNvPr id="1359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4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10160</xdr:colOff>
      <xdr:row>159</xdr:row>
      <xdr:rowOff>9525</xdr:rowOff>
    </xdr:to>
    <xdr:pic>
      <xdr:nvPicPr>
        <xdr:cNvPr id="1360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10160</xdr:colOff>
      <xdr:row>159</xdr:row>
      <xdr:rowOff>9525</xdr:rowOff>
    </xdr:to>
    <xdr:pic>
      <xdr:nvPicPr>
        <xdr:cNvPr id="1360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4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10795</xdr:colOff>
      <xdr:row>159</xdr:row>
      <xdr:rowOff>9525</xdr:rowOff>
    </xdr:to>
    <xdr:pic>
      <xdr:nvPicPr>
        <xdr:cNvPr id="136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4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10160</xdr:colOff>
      <xdr:row>159</xdr:row>
      <xdr:rowOff>9525</xdr:rowOff>
    </xdr:to>
    <xdr:pic>
      <xdr:nvPicPr>
        <xdr:cNvPr id="136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10795</xdr:colOff>
      <xdr:row>159</xdr:row>
      <xdr:rowOff>9525</xdr:rowOff>
    </xdr:to>
    <xdr:pic>
      <xdr:nvPicPr>
        <xdr:cNvPr id="1360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4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10160</xdr:colOff>
      <xdr:row>159</xdr:row>
      <xdr:rowOff>9525</xdr:rowOff>
    </xdr:to>
    <xdr:pic>
      <xdr:nvPicPr>
        <xdr:cNvPr id="136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10795</xdr:colOff>
      <xdr:row>159</xdr:row>
      <xdr:rowOff>9525</xdr:rowOff>
    </xdr:to>
    <xdr:pic>
      <xdr:nvPicPr>
        <xdr:cNvPr id="136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4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10160</xdr:colOff>
      <xdr:row>159</xdr:row>
      <xdr:rowOff>9525</xdr:rowOff>
    </xdr:to>
    <xdr:pic>
      <xdr:nvPicPr>
        <xdr:cNvPr id="13607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10795</xdr:colOff>
      <xdr:row>159</xdr:row>
      <xdr:rowOff>9525</xdr:rowOff>
    </xdr:to>
    <xdr:pic>
      <xdr:nvPicPr>
        <xdr:cNvPr id="1360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4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10160</xdr:colOff>
      <xdr:row>159</xdr:row>
      <xdr:rowOff>9525</xdr:rowOff>
    </xdr:to>
    <xdr:pic>
      <xdr:nvPicPr>
        <xdr:cNvPr id="13609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10795</xdr:colOff>
      <xdr:row>159</xdr:row>
      <xdr:rowOff>9525</xdr:rowOff>
    </xdr:to>
    <xdr:pic>
      <xdr:nvPicPr>
        <xdr:cNvPr id="13610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4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10160</xdr:colOff>
      <xdr:row>159</xdr:row>
      <xdr:rowOff>9525</xdr:rowOff>
    </xdr:to>
    <xdr:pic>
      <xdr:nvPicPr>
        <xdr:cNvPr id="1361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10795</xdr:colOff>
      <xdr:row>159</xdr:row>
      <xdr:rowOff>9525</xdr:rowOff>
    </xdr:to>
    <xdr:pic>
      <xdr:nvPicPr>
        <xdr:cNvPr id="136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4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10160</xdr:colOff>
      <xdr:row>159</xdr:row>
      <xdr:rowOff>9525</xdr:rowOff>
    </xdr:to>
    <xdr:pic>
      <xdr:nvPicPr>
        <xdr:cNvPr id="13613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10795</xdr:colOff>
      <xdr:row>159</xdr:row>
      <xdr:rowOff>9525</xdr:rowOff>
    </xdr:to>
    <xdr:pic>
      <xdr:nvPicPr>
        <xdr:cNvPr id="13614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4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10160</xdr:colOff>
      <xdr:row>159</xdr:row>
      <xdr:rowOff>9525</xdr:rowOff>
    </xdr:to>
    <xdr:pic>
      <xdr:nvPicPr>
        <xdr:cNvPr id="1361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159</xdr:row>
      <xdr:rowOff>0</xdr:rowOff>
    </xdr:from>
    <xdr:to>
      <xdr:col>7</xdr:col>
      <xdr:colOff>10795</xdr:colOff>
      <xdr:row>159</xdr:row>
      <xdr:rowOff>9525</xdr:rowOff>
    </xdr:to>
    <xdr:pic>
      <xdr:nvPicPr>
        <xdr:cNvPr id="13616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49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10160</xdr:colOff>
      <xdr:row>159</xdr:row>
      <xdr:rowOff>9525</xdr:rowOff>
    </xdr:to>
    <xdr:pic>
      <xdr:nvPicPr>
        <xdr:cNvPr id="13617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10160</xdr:colOff>
      <xdr:row>159</xdr:row>
      <xdr:rowOff>9525</xdr:rowOff>
    </xdr:to>
    <xdr:pic>
      <xdr:nvPicPr>
        <xdr:cNvPr id="136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10160</xdr:colOff>
      <xdr:row>159</xdr:row>
      <xdr:rowOff>9525</xdr:rowOff>
    </xdr:to>
    <xdr:pic>
      <xdr:nvPicPr>
        <xdr:cNvPr id="1361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4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10160</xdr:colOff>
      <xdr:row>159</xdr:row>
      <xdr:rowOff>9525</xdr:rowOff>
    </xdr:to>
    <xdr:pic>
      <xdr:nvPicPr>
        <xdr:cNvPr id="1362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4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10160</xdr:colOff>
      <xdr:row>159</xdr:row>
      <xdr:rowOff>9525</xdr:rowOff>
    </xdr:to>
    <xdr:pic>
      <xdr:nvPicPr>
        <xdr:cNvPr id="136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4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10160</xdr:colOff>
      <xdr:row>159</xdr:row>
      <xdr:rowOff>9525</xdr:rowOff>
    </xdr:to>
    <xdr:pic>
      <xdr:nvPicPr>
        <xdr:cNvPr id="136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49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10795</xdr:colOff>
      <xdr:row>160</xdr:row>
      <xdr:rowOff>9525</xdr:rowOff>
    </xdr:to>
    <xdr:pic>
      <xdr:nvPicPr>
        <xdr:cNvPr id="136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7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10160</xdr:colOff>
      <xdr:row>160</xdr:row>
      <xdr:rowOff>9525</xdr:rowOff>
    </xdr:to>
    <xdr:pic>
      <xdr:nvPicPr>
        <xdr:cNvPr id="136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10795</xdr:colOff>
      <xdr:row>160</xdr:row>
      <xdr:rowOff>9525</xdr:rowOff>
    </xdr:to>
    <xdr:pic>
      <xdr:nvPicPr>
        <xdr:cNvPr id="1362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7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10160</xdr:colOff>
      <xdr:row>160</xdr:row>
      <xdr:rowOff>9525</xdr:rowOff>
    </xdr:to>
    <xdr:pic>
      <xdr:nvPicPr>
        <xdr:cNvPr id="1362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10795</xdr:colOff>
      <xdr:row>160</xdr:row>
      <xdr:rowOff>9525</xdr:rowOff>
    </xdr:to>
    <xdr:pic>
      <xdr:nvPicPr>
        <xdr:cNvPr id="1362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7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10160</xdr:colOff>
      <xdr:row>160</xdr:row>
      <xdr:rowOff>9525</xdr:rowOff>
    </xdr:to>
    <xdr:pic>
      <xdr:nvPicPr>
        <xdr:cNvPr id="1362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10795</xdr:colOff>
      <xdr:row>160</xdr:row>
      <xdr:rowOff>9525</xdr:rowOff>
    </xdr:to>
    <xdr:pic>
      <xdr:nvPicPr>
        <xdr:cNvPr id="1362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7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10160</xdr:colOff>
      <xdr:row>160</xdr:row>
      <xdr:rowOff>9525</xdr:rowOff>
    </xdr:to>
    <xdr:pic>
      <xdr:nvPicPr>
        <xdr:cNvPr id="1363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10795</xdr:colOff>
      <xdr:row>160</xdr:row>
      <xdr:rowOff>9525</xdr:rowOff>
    </xdr:to>
    <xdr:pic>
      <xdr:nvPicPr>
        <xdr:cNvPr id="1363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7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10160</xdr:colOff>
      <xdr:row>160</xdr:row>
      <xdr:rowOff>9525</xdr:rowOff>
    </xdr:to>
    <xdr:pic>
      <xdr:nvPicPr>
        <xdr:cNvPr id="1363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10795</xdr:colOff>
      <xdr:row>160</xdr:row>
      <xdr:rowOff>9525</xdr:rowOff>
    </xdr:to>
    <xdr:pic>
      <xdr:nvPicPr>
        <xdr:cNvPr id="1363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7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10160</xdr:colOff>
      <xdr:row>160</xdr:row>
      <xdr:rowOff>9525</xdr:rowOff>
    </xdr:to>
    <xdr:pic>
      <xdr:nvPicPr>
        <xdr:cNvPr id="1363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10795</xdr:colOff>
      <xdr:row>160</xdr:row>
      <xdr:rowOff>9525</xdr:rowOff>
    </xdr:to>
    <xdr:pic>
      <xdr:nvPicPr>
        <xdr:cNvPr id="1363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7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10160</xdr:colOff>
      <xdr:row>160</xdr:row>
      <xdr:rowOff>9525</xdr:rowOff>
    </xdr:to>
    <xdr:pic>
      <xdr:nvPicPr>
        <xdr:cNvPr id="1363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10795</xdr:colOff>
      <xdr:row>160</xdr:row>
      <xdr:rowOff>9525</xdr:rowOff>
    </xdr:to>
    <xdr:pic>
      <xdr:nvPicPr>
        <xdr:cNvPr id="1363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7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10160</xdr:colOff>
      <xdr:row>160</xdr:row>
      <xdr:rowOff>9525</xdr:rowOff>
    </xdr:to>
    <xdr:pic>
      <xdr:nvPicPr>
        <xdr:cNvPr id="1363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10160</xdr:colOff>
      <xdr:row>160</xdr:row>
      <xdr:rowOff>9525</xdr:rowOff>
    </xdr:to>
    <xdr:pic>
      <xdr:nvPicPr>
        <xdr:cNvPr id="136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10160</xdr:colOff>
      <xdr:row>160</xdr:row>
      <xdr:rowOff>9525</xdr:rowOff>
    </xdr:to>
    <xdr:pic>
      <xdr:nvPicPr>
        <xdr:cNvPr id="1364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7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10160</xdr:colOff>
      <xdr:row>160</xdr:row>
      <xdr:rowOff>9525</xdr:rowOff>
    </xdr:to>
    <xdr:pic>
      <xdr:nvPicPr>
        <xdr:cNvPr id="1364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10160</xdr:colOff>
      <xdr:row>160</xdr:row>
      <xdr:rowOff>9525</xdr:rowOff>
    </xdr:to>
    <xdr:pic>
      <xdr:nvPicPr>
        <xdr:cNvPr id="1364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7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10795</xdr:colOff>
      <xdr:row>160</xdr:row>
      <xdr:rowOff>9525</xdr:rowOff>
    </xdr:to>
    <xdr:pic>
      <xdr:nvPicPr>
        <xdr:cNvPr id="136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7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10160</xdr:colOff>
      <xdr:row>160</xdr:row>
      <xdr:rowOff>9525</xdr:rowOff>
    </xdr:to>
    <xdr:pic>
      <xdr:nvPicPr>
        <xdr:cNvPr id="136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10795</xdr:colOff>
      <xdr:row>160</xdr:row>
      <xdr:rowOff>9525</xdr:rowOff>
    </xdr:to>
    <xdr:pic>
      <xdr:nvPicPr>
        <xdr:cNvPr id="1364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7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10160</xdr:colOff>
      <xdr:row>160</xdr:row>
      <xdr:rowOff>9525</xdr:rowOff>
    </xdr:to>
    <xdr:pic>
      <xdr:nvPicPr>
        <xdr:cNvPr id="1364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10795</xdr:colOff>
      <xdr:row>160</xdr:row>
      <xdr:rowOff>9525</xdr:rowOff>
    </xdr:to>
    <xdr:pic>
      <xdr:nvPicPr>
        <xdr:cNvPr id="1364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7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10160</xdr:colOff>
      <xdr:row>160</xdr:row>
      <xdr:rowOff>9525</xdr:rowOff>
    </xdr:to>
    <xdr:pic>
      <xdr:nvPicPr>
        <xdr:cNvPr id="1364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10795</xdr:colOff>
      <xdr:row>160</xdr:row>
      <xdr:rowOff>9525</xdr:rowOff>
    </xdr:to>
    <xdr:pic>
      <xdr:nvPicPr>
        <xdr:cNvPr id="1364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7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10160</xdr:colOff>
      <xdr:row>160</xdr:row>
      <xdr:rowOff>9525</xdr:rowOff>
    </xdr:to>
    <xdr:pic>
      <xdr:nvPicPr>
        <xdr:cNvPr id="1365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10795</xdr:colOff>
      <xdr:row>160</xdr:row>
      <xdr:rowOff>9525</xdr:rowOff>
    </xdr:to>
    <xdr:pic>
      <xdr:nvPicPr>
        <xdr:cNvPr id="136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7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10160</xdr:colOff>
      <xdr:row>160</xdr:row>
      <xdr:rowOff>9525</xdr:rowOff>
    </xdr:to>
    <xdr:pic>
      <xdr:nvPicPr>
        <xdr:cNvPr id="1365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10795</xdr:colOff>
      <xdr:row>160</xdr:row>
      <xdr:rowOff>9525</xdr:rowOff>
    </xdr:to>
    <xdr:pic>
      <xdr:nvPicPr>
        <xdr:cNvPr id="1365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7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10160</xdr:colOff>
      <xdr:row>160</xdr:row>
      <xdr:rowOff>9525</xdr:rowOff>
    </xdr:to>
    <xdr:pic>
      <xdr:nvPicPr>
        <xdr:cNvPr id="1365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10795</xdr:colOff>
      <xdr:row>160</xdr:row>
      <xdr:rowOff>9525</xdr:rowOff>
    </xdr:to>
    <xdr:pic>
      <xdr:nvPicPr>
        <xdr:cNvPr id="1365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7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10160</xdr:colOff>
      <xdr:row>160</xdr:row>
      <xdr:rowOff>9525</xdr:rowOff>
    </xdr:to>
    <xdr:pic>
      <xdr:nvPicPr>
        <xdr:cNvPr id="1365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160</xdr:row>
      <xdr:rowOff>0</xdr:rowOff>
    </xdr:from>
    <xdr:to>
      <xdr:col>7</xdr:col>
      <xdr:colOff>10795</xdr:colOff>
      <xdr:row>160</xdr:row>
      <xdr:rowOff>9525</xdr:rowOff>
    </xdr:to>
    <xdr:pic>
      <xdr:nvPicPr>
        <xdr:cNvPr id="1365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074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10160</xdr:colOff>
      <xdr:row>160</xdr:row>
      <xdr:rowOff>9525</xdr:rowOff>
    </xdr:to>
    <xdr:pic>
      <xdr:nvPicPr>
        <xdr:cNvPr id="13658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10160</xdr:colOff>
      <xdr:row>160</xdr:row>
      <xdr:rowOff>9525</xdr:rowOff>
    </xdr:to>
    <xdr:pic>
      <xdr:nvPicPr>
        <xdr:cNvPr id="136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10160</xdr:colOff>
      <xdr:row>160</xdr:row>
      <xdr:rowOff>9525</xdr:rowOff>
    </xdr:to>
    <xdr:pic>
      <xdr:nvPicPr>
        <xdr:cNvPr id="1366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7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10160</xdr:colOff>
      <xdr:row>160</xdr:row>
      <xdr:rowOff>9525</xdr:rowOff>
    </xdr:to>
    <xdr:pic>
      <xdr:nvPicPr>
        <xdr:cNvPr id="1366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07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10160</xdr:colOff>
      <xdr:row>160</xdr:row>
      <xdr:rowOff>9525</xdr:rowOff>
    </xdr:to>
    <xdr:pic>
      <xdr:nvPicPr>
        <xdr:cNvPr id="1366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7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160</xdr:row>
      <xdr:rowOff>0</xdr:rowOff>
    </xdr:from>
    <xdr:to>
      <xdr:col>5</xdr:col>
      <xdr:colOff>10160</xdr:colOff>
      <xdr:row>160</xdr:row>
      <xdr:rowOff>9525</xdr:rowOff>
    </xdr:to>
    <xdr:pic>
      <xdr:nvPicPr>
        <xdr:cNvPr id="136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074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10795</xdr:colOff>
      <xdr:row>161</xdr:row>
      <xdr:rowOff>9525</xdr:rowOff>
    </xdr:to>
    <xdr:pic>
      <xdr:nvPicPr>
        <xdr:cNvPr id="136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0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10160</xdr:colOff>
      <xdr:row>161</xdr:row>
      <xdr:rowOff>9525</xdr:rowOff>
    </xdr:to>
    <xdr:pic>
      <xdr:nvPicPr>
        <xdr:cNvPr id="1366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10795</xdr:colOff>
      <xdr:row>161</xdr:row>
      <xdr:rowOff>9525</xdr:rowOff>
    </xdr:to>
    <xdr:pic>
      <xdr:nvPicPr>
        <xdr:cNvPr id="1366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0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10160</xdr:colOff>
      <xdr:row>161</xdr:row>
      <xdr:rowOff>9525</xdr:rowOff>
    </xdr:to>
    <xdr:pic>
      <xdr:nvPicPr>
        <xdr:cNvPr id="1366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10795</xdr:colOff>
      <xdr:row>161</xdr:row>
      <xdr:rowOff>9525</xdr:rowOff>
    </xdr:to>
    <xdr:pic>
      <xdr:nvPicPr>
        <xdr:cNvPr id="1366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0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10160</xdr:colOff>
      <xdr:row>161</xdr:row>
      <xdr:rowOff>9525</xdr:rowOff>
    </xdr:to>
    <xdr:pic>
      <xdr:nvPicPr>
        <xdr:cNvPr id="1366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10795</xdr:colOff>
      <xdr:row>161</xdr:row>
      <xdr:rowOff>9525</xdr:rowOff>
    </xdr:to>
    <xdr:pic>
      <xdr:nvPicPr>
        <xdr:cNvPr id="1367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0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10160</xdr:colOff>
      <xdr:row>161</xdr:row>
      <xdr:rowOff>9525</xdr:rowOff>
    </xdr:to>
    <xdr:pic>
      <xdr:nvPicPr>
        <xdr:cNvPr id="1367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10795</xdr:colOff>
      <xdr:row>161</xdr:row>
      <xdr:rowOff>9525</xdr:rowOff>
    </xdr:to>
    <xdr:pic>
      <xdr:nvPicPr>
        <xdr:cNvPr id="1367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0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10160</xdr:colOff>
      <xdr:row>161</xdr:row>
      <xdr:rowOff>9525</xdr:rowOff>
    </xdr:to>
    <xdr:pic>
      <xdr:nvPicPr>
        <xdr:cNvPr id="1367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10795</xdr:colOff>
      <xdr:row>161</xdr:row>
      <xdr:rowOff>9525</xdr:rowOff>
    </xdr:to>
    <xdr:pic>
      <xdr:nvPicPr>
        <xdr:cNvPr id="1367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0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10160</xdr:colOff>
      <xdr:row>161</xdr:row>
      <xdr:rowOff>9525</xdr:rowOff>
    </xdr:to>
    <xdr:pic>
      <xdr:nvPicPr>
        <xdr:cNvPr id="1367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10795</xdr:colOff>
      <xdr:row>161</xdr:row>
      <xdr:rowOff>9525</xdr:rowOff>
    </xdr:to>
    <xdr:pic>
      <xdr:nvPicPr>
        <xdr:cNvPr id="1367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0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10160</xdr:colOff>
      <xdr:row>161</xdr:row>
      <xdr:rowOff>9525</xdr:rowOff>
    </xdr:to>
    <xdr:pic>
      <xdr:nvPicPr>
        <xdr:cNvPr id="1367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10795</xdr:colOff>
      <xdr:row>161</xdr:row>
      <xdr:rowOff>9525</xdr:rowOff>
    </xdr:to>
    <xdr:pic>
      <xdr:nvPicPr>
        <xdr:cNvPr id="1367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0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10160</xdr:colOff>
      <xdr:row>161</xdr:row>
      <xdr:rowOff>9525</xdr:rowOff>
    </xdr:to>
    <xdr:pic>
      <xdr:nvPicPr>
        <xdr:cNvPr id="1367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10160</xdr:colOff>
      <xdr:row>161</xdr:row>
      <xdr:rowOff>9525</xdr:rowOff>
    </xdr:to>
    <xdr:pic>
      <xdr:nvPicPr>
        <xdr:cNvPr id="136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10160</xdr:colOff>
      <xdr:row>161</xdr:row>
      <xdr:rowOff>9525</xdr:rowOff>
    </xdr:to>
    <xdr:pic>
      <xdr:nvPicPr>
        <xdr:cNvPr id="1368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0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10160</xdr:colOff>
      <xdr:row>161</xdr:row>
      <xdr:rowOff>9525</xdr:rowOff>
    </xdr:to>
    <xdr:pic>
      <xdr:nvPicPr>
        <xdr:cNvPr id="1368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10160</xdr:colOff>
      <xdr:row>161</xdr:row>
      <xdr:rowOff>9525</xdr:rowOff>
    </xdr:to>
    <xdr:pic>
      <xdr:nvPicPr>
        <xdr:cNvPr id="1368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0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10795</xdr:colOff>
      <xdr:row>161</xdr:row>
      <xdr:rowOff>9525</xdr:rowOff>
    </xdr:to>
    <xdr:pic>
      <xdr:nvPicPr>
        <xdr:cNvPr id="136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0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10160</xdr:colOff>
      <xdr:row>161</xdr:row>
      <xdr:rowOff>9525</xdr:rowOff>
    </xdr:to>
    <xdr:pic>
      <xdr:nvPicPr>
        <xdr:cNvPr id="1368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10795</xdr:colOff>
      <xdr:row>161</xdr:row>
      <xdr:rowOff>9525</xdr:rowOff>
    </xdr:to>
    <xdr:pic>
      <xdr:nvPicPr>
        <xdr:cNvPr id="1368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0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10160</xdr:colOff>
      <xdr:row>161</xdr:row>
      <xdr:rowOff>9525</xdr:rowOff>
    </xdr:to>
    <xdr:pic>
      <xdr:nvPicPr>
        <xdr:cNvPr id="1368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10795</xdr:colOff>
      <xdr:row>161</xdr:row>
      <xdr:rowOff>9525</xdr:rowOff>
    </xdr:to>
    <xdr:pic>
      <xdr:nvPicPr>
        <xdr:cNvPr id="1368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0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10160</xdr:colOff>
      <xdr:row>161</xdr:row>
      <xdr:rowOff>9525</xdr:rowOff>
    </xdr:to>
    <xdr:pic>
      <xdr:nvPicPr>
        <xdr:cNvPr id="1368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10795</xdr:colOff>
      <xdr:row>161</xdr:row>
      <xdr:rowOff>9525</xdr:rowOff>
    </xdr:to>
    <xdr:pic>
      <xdr:nvPicPr>
        <xdr:cNvPr id="1369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0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10160</xdr:colOff>
      <xdr:row>161</xdr:row>
      <xdr:rowOff>9525</xdr:rowOff>
    </xdr:to>
    <xdr:pic>
      <xdr:nvPicPr>
        <xdr:cNvPr id="1369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10795</xdr:colOff>
      <xdr:row>161</xdr:row>
      <xdr:rowOff>9525</xdr:rowOff>
    </xdr:to>
    <xdr:pic>
      <xdr:nvPicPr>
        <xdr:cNvPr id="1369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0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10160</xdr:colOff>
      <xdr:row>161</xdr:row>
      <xdr:rowOff>9525</xdr:rowOff>
    </xdr:to>
    <xdr:pic>
      <xdr:nvPicPr>
        <xdr:cNvPr id="1369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10795</xdr:colOff>
      <xdr:row>161</xdr:row>
      <xdr:rowOff>9525</xdr:rowOff>
    </xdr:to>
    <xdr:pic>
      <xdr:nvPicPr>
        <xdr:cNvPr id="1369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0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10160</xdr:colOff>
      <xdr:row>161</xdr:row>
      <xdr:rowOff>9525</xdr:rowOff>
    </xdr:to>
    <xdr:pic>
      <xdr:nvPicPr>
        <xdr:cNvPr id="1369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10795</xdr:colOff>
      <xdr:row>161</xdr:row>
      <xdr:rowOff>9525</xdr:rowOff>
    </xdr:to>
    <xdr:pic>
      <xdr:nvPicPr>
        <xdr:cNvPr id="13696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0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10160</xdr:colOff>
      <xdr:row>161</xdr:row>
      <xdr:rowOff>9525</xdr:rowOff>
    </xdr:to>
    <xdr:pic>
      <xdr:nvPicPr>
        <xdr:cNvPr id="13697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10795</xdr:colOff>
      <xdr:row>161</xdr:row>
      <xdr:rowOff>9525</xdr:rowOff>
    </xdr:to>
    <xdr:pic>
      <xdr:nvPicPr>
        <xdr:cNvPr id="13698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00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10160</xdr:colOff>
      <xdr:row>161</xdr:row>
      <xdr:rowOff>9525</xdr:rowOff>
    </xdr:to>
    <xdr:pic>
      <xdr:nvPicPr>
        <xdr:cNvPr id="13699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10160</xdr:colOff>
      <xdr:row>161</xdr:row>
      <xdr:rowOff>9525</xdr:rowOff>
    </xdr:to>
    <xdr:pic>
      <xdr:nvPicPr>
        <xdr:cNvPr id="137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10160</xdr:colOff>
      <xdr:row>161</xdr:row>
      <xdr:rowOff>9525</xdr:rowOff>
    </xdr:to>
    <xdr:pic>
      <xdr:nvPicPr>
        <xdr:cNvPr id="1370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0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10160</xdr:colOff>
      <xdr:row>161</xdr:row>
      <xdr:rowOff>9525</xdr:rowOff>
    </xdr:to>
    <xdr:pic>
      <xdr:nvPicPr>
        <xdr:cNvPr id="1370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0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10160</xdr:colOff>
      <xdr:row>161</xdr:row>
      <xdr:rowOff>9525</xdr:rowOff>
    </xdr:to>
    <xdr:pic>
      <xdr:nvPicPr>
        <xdr:cNvPr id="1370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0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10160</xdr:colOff>
      <xdr:row>161</xdr:row>
      <xdr:rowOff>9525</xdr:rowOff>
    </xdr:to>
    <xdr:pic>
      <xdr:nvPicPr>
        <xdr:cNvPr id="137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00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10795</xdr:colOff>
      <xdr:row>162</xdr:row>
      <xdr:rowOff>9525</xdr:rowOff>
    </xdr:to>
    <xdr:pic>
      <xdr:nvPicPr>
        <xdr:cNvPr id="137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2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10160</xdr:colOff>
      <xdr:row>162</xdr:row>
      <xdr:rowOff>9525</xdr:rowOff>
    </xdr:to>
    <xdr:pic>
      <xdr:nvPicPr>
        <xdr:cNvPr id="137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10795</xdr:colOff>
      <xdr:row>162</xdr:row>
      <xdr:rowOff>9525</xdr:rowOff>
    </xdr:to>
    <xdr:pic>
      <xdr:nvPicPr>
        <xdr:cNvPr id="1370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2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10160</xdr:colOff>
      <xdr:row>162</xdr:row>
      <xdr:rowOff>9525</xdr:rowOff>
    </xdr:to>
    <xdr:pic>
      <xdr:nvPicPr>
        <xdr:cNvPr id="1370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10795</xdr:colOff>
      <xdr:row>162</xdr:row>
      <xdr:rowOff>9525</xdr:rowOff>
    </xdr:to>
    <xdr:pic>
      <xdr:nvPicPr>
        <xdr:cNvPr id="1370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2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10160</xdr:colOff>
      <xdr:row>162</xdr:row>
      <xdr:rowOff>9525</xdr:rowOff>
    </xdr:to>
    <xdr:pic>
      <xdr:nvPicPr>
        <xdr:cNvPr id="1371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10795</xdr:colOff>
      <xdr:row>162</xdr:row>
      <xdr:rowOff>9525</xdr:rowOff>
    </xdr:to>
    <xdr:pic>
      <xdr:nvPicPr>
        <xdr:cNvPr id="1371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2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10160</xdr:colOff>
      <xdr:row>162</xdr:row>
      <xdr:rowOff>9525</xdr:rowOff>
    </xdr:to>
    <xdr:pic>
      <xdr:nvPicPr>
        <xdr:cNvPr id="1371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10795</xdr:colOff>
      <xdr:row>162</xdr:row>
      <xdr:rowOff>9525</xdr:rowOff>
    </xdr:to>
    <xdr:pic>
      <xdr:nvPicPr>
        <xdr:cNvPr id="1371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2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10160</xdr:colOff>
      <xdr:row>162</xdr:row>
      <xdr:rowOff>9525</xdr:rowOff>
    </xdr:to>
    <xdr:pic>
      <xdr:nvPicPr>
        <xdr:cNvPr id="1371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10795</xdr:colOff>
      <xdr:row>162</xdr:row>
      <xdr:rowOff>9525</xdr:rowOff>
    </xdr:to>
    <xdr:pic>
      <xdr:nvPicPr>
        <xdr:cNvPr id="1371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2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10160</xdr:colOff>
      <xdr:row>162</xdr:row>
      <xdr:rowOff>9525</xdr:rowOff>
    </xdr:to>
    <xdr:pic>
      <xdr:nvPicPr>
        <xdr:cNvPr id="1371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10795</xdr:colOff>
      <xdr:row>162</xdr:row>
      <xdr:rowOff>9525</xdr:rowOff>
    </xdr:to>
    <xdr:pic>
      <xdr:nvPicPr>
        <xdr:cNvPr id="1371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2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10160</xdr:colOff>
      <xdr:row>162</xdr:row>
      <xdr:rowOff>9525</xdr:rowOff>
    </xdr:to>
    <xdr:pic>
      <xdr:nvPicPr>
        <xdr:cNvPr id="1371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10795</xdr:colOff>
      <xdr:row>162</xdr:row>
      <xdr:rowOff>9525</xdr:rowOff>
    </xdr:to>
    <xdr:pic>
      <xdr:nvPicPr>
        <xdr:cNvPr id="1371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2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10160</xdr:colOff>
      <xdr:row>162</xdr:row>
      <xdr:rowOff>9525</xdr:rowOff>
    </xdr:to>
    <xdr:pic>
      <xdr:nvPicPr>
        <xdr:cNvPr id="1372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10160</xdr:colOff>
      <xdr:row>162</xdr:row>
      <xdr:rowOff>9525</xdr:rowOff>
    </xdr:to>
    <xdr:pic>
      <xdr:nvPicPr>
        <xdr:cNvPr id="137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10160</xdr:colOff>
      <xdr:row>162</xdr:row>
      <xdr:rowOff>9525</xdr:rowOff>
    </xdr:to>
    <xdr:pic>
      <xdr:nvPicPr>
        <xdr:cNvPr id="1372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2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10160</xdr:colOff>
      <xdr:row>162</xdr:row>
      <xdr:rowOff>9525</xdr:rowOff>
    </xdr:to>
    <xdr:pic>
      <xdr:nvPicPr>
        <xdr:cNvPr id="137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10160</xdr:colOff>
      <xdr:row>162</xdr:row>
      <xdr:rowOff>9525</xdr:rowOff>
    </xdr:to>
    <xdr:pic>
      <xdr:nvPicPr>
        <xdr:cNvPr id="137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2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10795</xdr:colOff>
      <xdr:row>162</xdr:row>
      <xdr:rowOff>9525</xdr:rowOff>
    </xdr:to>
    <xdr:pic>
      <xdr:nvPicPr>
        <xdr:cNvPr id="137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2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10160</xdr:colOff>
      <xdr:row>162</xdr:row>
      <xdr:rowOff>9525</xdr:rowOff>
    </xdr:to>
    <xdr:pic>
      <xdr:nvPicPr>
        <xdr:cNvPr id="1372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10795</xdr:colOff>
      <xdr:row>162</xdr:row>
      <xdr:rowOff>9525</xdr:rowOff>
    </xdr:to>
    <xdr:pic>
      <xdr:nvPicPr>
        <xdr:cNvPr id="1372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2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10160</xdr:colOff>
      <xdr:row>162</xdr:row>
      <xdr:rowOff>9525</xdr:rowOff>
    </xdr:to>
    <xdr:pic>
      <xdr:nvPicPr>
        <xdr:cNvPr id="13728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10795</xdr:colOff>
      <xdr:row>162</xdr:row>
      <xdr:rowOff>9525</xdr:rowOff>
    </xdr:to>
    <xdr:pic>
      <xdr:nvPicPr>
        <xdr:cNvPr id="13729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2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10160</xdr:colOff>
      <xdr:row>162</xdr:row>
      <xdr:rowOff>9525</xdr:rowOff>
    </xdr:to>
    <xdr:pic>
      <xdr:nvPicPr>
        <xdr:cNvPr id="13730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10795</xdr:colOff>
      <xdr:row>162</xdr:row>
      <xdr:rowOff>9525</xdr:rowOff>
    </xdr:to>
    <xdr:pic>
      <xdr:nvPicPr>
        <xdr:cNvPr id="13731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2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10160</xdr:colOff>
      <xdr:row>162</xdr:row>
      <xdr:rowOff>9525</xdr:rowOff>
    </xdr:to>
    <xdr:pic>
      <xdr:nvPicPr>
        <xdr:cNvPr id="13732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10795</xdr:colOff>
      <xdr:row>162</xdr:row>
      <xdr:rowOff>9525</xdr:rowOff>
    </xdr:to>
    <xdr:pic>
      <xdr:nvPicPr>
        <xdr:cNvPr id="13733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2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10160</xdr:colOff>
      <xdr:row>162</xdr:row>
      <xdr:rowOff>9525</xdr:rowOff>
    </xdr:to>
    <xdr:pic>
      <xdr:nvPicPr>
        <xdr:cNvPr id="13734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10795</xdr:colOff>
      <xdr:row>162</xdr:row>
      <xdr:rowOff>9525</xdr:rowOff>
    </xdr:to>
    <xdr:pic>
      <xdr:nvPicPr>
        <xdr:cNvPr id="1373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2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10160</xdr:colOff>
      <xdr:row>162</xdr:row>
      <xdr:rowOff>9525</xdr:rowOff>
    </xdr:to>
    <xdr:pic>
      <xdr:nvPicPr>
        <xdr:cNvPr id="1373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10795</xdr:colOff>
      <xdr:row>162</xdr:row>
      <xdr:rowOff>9525</xdr:rowOff>
    </xdr:to>
    <xdr:pic>
      <xdr:nvPicPr>
        <xdr:cNvPr id="1373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2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10160</xdr:colOff>
      <xdr:row>162</xdr:row>
      <xdr:rowOff>9525</xdr:rowOff>
    </xdr:to>
    <xdr:pic>
      <xdr:nvPicPr>
        <xdr:cNvPr id="1373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162</xdr:row>
      <xdr:rowOff>0</xdr:rowOff>
    </xdr:from>
    <xdr:to>
      <xdr:col>7</xdr:col>
      <xdr:colOff>10795</xdr:colOff>
      <xdr:row>162</xdr:row>
      <xdr:rowOff>9525</xdr:rowOff>
    </xdr:to>
    <xdr:pic>
      <xdr:nvPicPr>
        <xdr:cNvPr id="1373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25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10160</xdr:colOff>
      <xdr:row>162</xdr:row>
      <xdr:rowOff>9525</xdr:rowOff>
    </xdr:to>
    <xdr:pic>
      <xdr:nvPicPr>
        <xdr:cNvPr id="13740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10160</xdr:colOff>
      <xdr:row>162</xdr:row>
      <xdr:rowOff>9525</xdr:rowOff>
    </xdr:to>
    <xdr:pic>
      <xdr:nvPicPr>
        <xdr:cNvPr id="137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10160</xdr:colOff>
      <xdr:row>162</xdr:row>
      <xdr:rowOff>9525</xdr:rowOff>
    </xdr:to>
    <xdr:pic>
      <xdr:nvPicPr>
        <xdr:cNvPr id="13742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2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10160</xdr:colOff>
      <xdr:row>162</xdr:row>
      <xdr:rowOff>9525</xdr:rowOff>
    </xdr:to>
    <xdr:pic>
      <xdr:nvPicPr>
        <xdr:cNvPr id="1374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2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10160</xdr:colOff>
      <xdr:row>162</xdr:row>
      <xdr:rowOff>9525</xdr:rowOff>
    </xdr:to>
    <xdr:pic>
      <xdr:nvPicPr>
        <xdr:cNvPr id="1374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2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10160</xdr:colOff>
      <xdr:row>162</xdr:row>
      <xdr:rowOff>9525</xdr:rowOff>
    </xdr:to>
    <xdr:pic>
      <xdr:nvPicPr>
        <xdr:cNvPr id="137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25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</xdr:row>
      <xdr:rowOff>0</xdr:rowOff>
    </xdr:from>
    <xdr:to>
      <xdr:col>7</xdr:col>
      <xdr:colOff>10795</xdr:colOff>
      <xdr:row>164</xdr:row>
      <xdr:rowOff>9525</xdr:rowOff>
    </xdr:to>
    <xdr:pic>
      <xdr:nvPicPr>
        <xdr:cNvPr id="137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10160</xdr:colOff>
      <xdr:row>164</xdr:row>
      <xdr:rowOff>9525</xdr:rowOff>
    </xdr:to>
    <xdr:pic>
      <xdr:nvPicPr>
        <xdr:cNvPr id="1374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</xdr:row>
      <xdr:rowOff>0</xdr:rowOff>
    </xdr:from>
    <xdr:to>
      <xdr:col>7</xdr:col>
      <xdr:colOff>10795</xdr:colOff>
      <xdr:row>164</xdr:row>
      <xdr:rowOff>9525</xdr:rowOff>
    </xdr:to>
    <xdr:pic>
      <xdr:nvPicPr>
        <xdr:cNvPr id="1374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10160</xdr:colOff>
      <xdr:row>164</xdr:row>
      <xdr:rowOff>9525</xdr:rowOff>
    </xdr:to>
    <xdr:pic>
      <xdr:nvPicPr>
        <xdr:cNvPr id="1374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</xdr:row>
      <xdr:rowOff>0</xdr:rowOff>
    </xdr:from>
    <xdr:to>
      <xdr:col>7</xdr:col>
      <xdr:colOff>10795</xdr:colOff>
      <xdr:row>164</xdr:row>
      <xdr:rowOff>9525</xdr:rowOff>
    </xdr:to>
    <xdr:pic>
      <xdr:nvPicPr>
        <xdr:cNvPr id="1375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10160</xdr:colOff>
      <xdr:row>164</xdr:row>
      <xdr:rowOff>9525</xdr:rowOff>
    </xdr:to>
    <xdr:pic>
      <xdr:nvPicPr>
        <xdr:cNvPr id="1375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</xdr:row>
      <xdr:rowOff>0</xdr:rowOff>
    </xdr:from>
    <xdr:to>
      <xdr:col>7</xdr:col>
      <xdr:colOff>10795</xdr:colOff>
      <xdr:row>164</xdr:row>
      <xdr:rowOff>9525</xdr:rowOff>
    </xdr:to>
    <xdr:pic>
      <xdr:nvPicPr>
        <xdr:cNvPr id="1375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10160</xdr:colOff>
      <xdr:row>164</xdr:row>
      <xdr:rowOff>9525</xdr:rowOff>
    </xdr:to>
    <xdr:pic>
      <xdr:nvPicPr>
        <xdr:cNvPr id="1375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</xdr:row>
      <xdr:rowOff>0</xdr:rowOff>
    </xdr:from>
    <xdr:to>
      <xdr:col>7</xdr:col>
      <xdr:colOff>10795</xdr:colOff>
      <xdr:row>164</xdr:row>
      <xdr:rowOff>9525</xdr:rowOff>
    </xdr:to>
    <xdr:pic>
      <xdr:nvPicPr>
        <xdr:cNvPr id="1375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10160</xdr:colOff>
      <xdr:row>164</xdr:row>
      <xdr:rowOff>9525</xdr:rowOff>
    </xdr:to>
    <xdr:pic>
      <xdr:nvPicPr>
        <xdr:cNvPr id="1375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</xdr:row>
      <xdr:rowOff>0</xdr:rowOff>
    </xdr:from>
    <xdr:to>
      <xdr:col>7</xdr:col>
      <xdr:colOff>10795</xdr:colOff>
      <xdr:row>164</xdr:row>
      <xdr:rowOff>9525</xdr:rowOff>
    </xdr:to>
    <xdr:pic>
      <xdr:nvPicPr>
        <xdr:cNvPr id="1375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10160</xdr:colOff>
      <xdr:row>164</xdr:row>
      <xdr:rowOff>9525</xdr:rowOff>
    </xdr:to>
    <xdr:pic>
      <xdr:nvPicPr>
        <xdr:cNvPr id="1375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</xdr:row>
      <xdr:rowOff>0</xdr:rowOff>
    </xdr:from>
    <xdr:to>
      <xdr:col>7</xdr:col>
      <xdr:colOff>10795</xdr:colOff>
      <xdr:row>164</xdr:row>
      <xdr:rowOff>9525</xdr:rowOff>
    </xdr:to>
    <xdr:pic>
      <xdr:nvPicPr>
        <xdr:cNvPr id="1375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10160</xdr:colOff>
      <xdr:row>164</xdr:row>
      <xdr:rowOff>9525</xdr:rowOff>
    </xdr:to>
    <xdr:pic>
      <xdr:nvPicPr>
        <xdr:cNvPr id="1375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</xdr:row>
      <xdr:rowOff>0</xdr:rowOff>
    </xdr:from>
    <xdr:to>
      <xdr:col>7</xdr:col>
      <xdr:colOff>10795</xdr:colOff>
      <xdr:row>164</xdr:row>
      <xdr:rowOff>9525</xdr:rowOff>
    </xdr:to>
    <xdr:pic>
      <xdr:nvPicPr>
        <xdr:cNvPr id="1376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10160</xdr:colOff>
      <xdr:row>164</xdr:row>
      <xdr:rowOff>9525</xdr:rowOff>
    </xdr:to>
    <xdr:pic>
      <xdr:nvPicPr>
        <xdr:cNvPr id="1376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10160</xdr:colOff>
      <xdr:row>164</xdr:row>
      <xdr:rowOff>9525</xdr:rowOff>
    </xdr:to>
    <xdr:pic>
      <xdr:nvPicPr>
        <xdr:cNvPr id="137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10160</xdr:colOff>
      <xdr:row>164</xdr:row>
      <xdr:rowOff>9525</xdr:rowOff>
    </xdr:to>
    <xdr:pic>
      <xdr:nvPicPr>
        <xdr:cNvPr id="1376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10160</xdr:colOff>
      <xdr:row>164</xdr:row>
      <xdr:rowOff>9525</xdr:rowOff>
    </xdr:to>
    <xdr:pic>
      <xdr:nvPicPr>
        <xdr:cNvPr id="1376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10160</xdr:colOff>
      <xdr:row>164</xdr:row>
      <xdr:rowOff>9525</xdr:rowOff>
    </xdr:to>
    <xdr:pic>
      <xdr:nvPicPr>
        <xdr:cNvPr id="1376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</xdr:row>
      <xdr:rowOff>0</xdr:rowOff>
    </xdr:from>
    <xdr:to>
      <xdr:col>7</xdr:col>
      <xdr:colOff>10795</xdr:colOff>
      <xdr:row>164</xdr:row>
      <xdr:rowOff>9525</xdr:rowOff>
    </xdr:to>
    <xdr:pic>
      <xdr:nvPicPr>
        <xdr:cNvPr id="137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10160</xdr:colOff>
      <xdr:row>164</xdr:row>
      <xdr:rowOff>9525</xdr:rowOff>
    </xdr:to>
    <xdr:pic>
      <xdr:nvPicPr>
        <xdr:cNvPr id="1376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</xdr:row>
      <xdr:rowOff>0</xdr:rowOff>
    </xdr:from>
    <xdr:to>
      <xdr:col>7</xdr:col>
      <xdr:colOff>10795</xdr:colOff>
      <xdr:row>164</xdr:row>
      <xdr:rowOff>9525</xdr:rowOff>
    </xdr:to>
    <xdr:pic>
      <xdr:nvPicPr>
        <xdr:cNvPr id="1376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10160</xdr:colOff>
      <xdr:row>164</xdr:row>
      <xdr:rowOff>9525</xdr:rowOff>
    </xdr:to>
    <xdr:pic>
      <xdr:nvPicPr>
        <xdr:cNvPr id="13769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</xdr:row>
      <xdr:rowOff>0</xdr:rowOff>
    </xdr:from>
    <xdr:to>
      <xdr:col>7</xdr:col>
      <xdr:colOff>10795</xdr:colOff>
      <xdr:row>164</xdr:row>
      <xdr:rowOff>9525</xdr:rowOff>
    </xdr:to>
    <xdr:pic>
      <xdr:nvPicPr>
        <xdr:cNvPr id="13770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10160</xdr:colOff>
      <xdr:row>164</xdr:row>
      <xdr:rowOff>9525</xdr:rowOff>
    </xdr:to>
    <xdr:pic>
      <xdr:nvPicPr>
        <xdr:cNvPr id="13771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</xdr:row>
      <xdr:rowOff>0</xdr:rowOff>
    </xdr:from>
    <xdr:to>
      <xdr:col>7</xdr:col>
      <xdr:colOff>10795</xdr:colOff>
      <xdr:row>164</xdr:row>
      <xdr:rowOff>9525</xdr:rowOff>
    </xdr:to>
    <xdr:pic>
      <xdr:nvPicPr>
        <xdr:cNvPr id="13772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10160</xdr:colOff>
      <xdr:row>164</xdr:row>
      <xdr:rowOff>9525</xdr:rowOff>
    </xdr:to>
    <xdr:pic>
      <xdr:nvPicPr>
        <xdr:cNvPr id="13773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</xdr:row>
      <xdr:rowOff>0</xdr:rowOff>
    </xdr:from>
    <xdr:to>
      <xdr:col>7</xdr:col>
      <xdr:colOff>10795</xdr:colOff>
      <xdr:row>164</xdr:row>
      <xdr:rowOff>9525</xdr:rowOff>
    </xdr:to>
    <xdr:pic>
      <xdr:nvPicPr>
        <xdr:cNvPr id="13774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10160</xdr:colOff>
      <xdr:row>164</xdr:row>
      <xdr:rowOff>9525</xdr:rowOff>
    </xdr:to>
    <xdr:pic>
      <xdr:nvPicPr>
        <xdr:cNvPr id="13775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</xdr:row>
      <xdr:rowOff>0</xdr:rowOff>
    </xdr:from>
    <xdr:to>
      <xdr:col>7</xdr:col>
      <xdr:colOff>10795</xdr:colOff>
      <xdr:row>164</xdr:row>
      <xdr:rowOff>9525</xdr:rowOff>
    </xdr:to>
    <xdr:pic>
      <xdr:nvPicPr>
        <xdr:cNvPr id="1377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10160</xdr:colOff>
      <xdr:row>164</xdr:row>
      <xdr:rowOff>9525</xdr:rowOff>
    </xdr:to>
    <xdr:pic>
      <xdr:nvPicPr>
        <xdr:cNvPr id="1377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</xdr:row>
      <xdr:rowOff>0</xdr:rowOff>
    </xdr:from>
    <xdr:to>
      <xdr:col>7</xdr:col>
      <xdr:colOff>10795</xdr:colOff>
      <xdr:row>164</xdr:row>
      <xdr:rowOff>9525</xdr:rowOff>
    </xdr:to>
    <xdr:pic>
      <xdr:nvPicPr>
        <xdr:cNvPr id="1377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10160</xdr:colOff>
      <xdr:row>164</xdr:row>
      <xdr:rowOff>9525</xdr:rowOff>
    </xdr:to>
    <xdr:pic>
      <xdr:nvPicPr>
        <xdr:cNvPr id="1377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</xdr:row>
      <xdr:rowOff>0</xdr:rowOff>
    </xdr:from>
    <xdr:to>
      <xdr:col>7</xdr:col>
      <xdr:colOff>10795</xdr:colOff>
      <xdr:row>164</xdr:row>
      <xdr:rowOff>9525</xdr:rowOff>
    </xdr:to>
    <xdr:pic>
      <xdr:nvPicPr>
        <xdr:cNvPr id="1378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1763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10160</xdr:colOff>
      <xdr:row>164</xdr:row>
      <xdr:rowOff>9525</xdr:rowOff>
    </xdr:to>
    <xdr:pic>
      <xdr:nvPicPr>
        <xdr:cNvPr id="13781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10160</xdr:colOff>
      <xdr:row>164</xdr:row>
      <xdr:rowOff>9525</xdr:rowOff>
    </xdr:to>
    <xdr:pic>
      <xdr:nvPicPr>
        <xdr:cNvPr id="137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10160</xdr:colOff>
      <xdr:row>164</xdr:row>
      <xdr:rowOff>9525</xdr:rowOff>
    </xdr:to>
    <xdr:pic>
      <xdr:nvPicPr>
        <xdr:cNvPr id="1378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10160</xdr:colOff>
      <xdr:row>164</xdr:row>
      <xdr:rowOff>9525</xdr:rowOff>
    </xdr:to>
    <xdr:pic>
      <xdr:nvPicPr>
        <xdr:cNvPr id="13784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17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10160</xdr:colOff>
      <xdr:row>164</xdr:row>
      <xdr:rowOff>9525</xdr:rowOff>
    </xdr:to>
    <xdr:pic>
      <xdr:nvPicPr>
        <xdr:cNvPr id="13785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164</xdr:row>
      <xdr:rowOff>0</xdr:rowOff>
    </xdr:from>
    <xdr:to>
      <xdr:col>5</xdr:col>
      <xdr:colOff>10160</xdr:colOff>
      <xdr:row>164</xdr:row>
      <xdr:rowOff>9525</xdr:rowOff>
    </xdr:to>
    <xdr:pic>
      <xdr:nvPicPr>
        <xdr:cNvPr id="137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1763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</xdr:row>
      <xdr:rowOff>0</xdr:rowOff>
    </xdr:from>
    <xdr:to>
      <xdr:col>7</xdr:col>
      <xdr:colOff>10795</xdr:colOff>
      <xdr:row>165</xdr:row>
      <xdr:rowOff>9525</xdr:rowOff>
    </xdr:to>
    <xdr:pic>
      <xdr:nvPicPr>
        <xdr:cNvPr id="13787" name="图片 4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01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10160</xdr:colOff>
      <xdr:row>165</xdr:row>
      <xdr:rowOff>9525</xdr:rowOff>
    </xdr:to>
    <xdr:pic>
      <xdr:nvPicPr>
        <xdr:cNvPr id="13788" name="图片 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</xdr:row>
      <xdr:rowOff>0</xdr:rowOff>
    </xdr:from>
    <xdr:to>
      <xdr:col>7</xdr:col>
      <xdr:colOff>10795</xdr:colOff>
      <xdr:row>165</xdr:row>
      <xdr:rowOff>9525</xdr:rowOff>
    </xdr:to>
    <xdr:pic>
      <xdr:nvPicPr>
        <xdr:cNvPr id="13789" name="图片 4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01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10160</xdr:colOff>
      <xdr:row>165</xdr:row>
      <xdr:rowOff>9525</xdr:rowOff>
    </xdr:to>
    <xdr:pic>
      <xdr:nvPicPr>
        <xdr:cNvPr id="13790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</xdr:row>
      <xdr:rowOff>0</xdr:rowOff>
    </xdr:from>
    <xdr:to>
      <xdr:col>7</xdr:col>
      <xdr:colOff>10795</xdr:colOff>
      <xdr:row>165</xdr:row>
      <xdr:rowOff>9525</xdr:rowOff>
    </xdr:to>
    <xdr:pic>
      <xdr:nvPicPr>
        <xdr:cNvPr id="13791" name="图片 4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01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10160</xdr:colOff>
      <xdr:row>165</xdr:row>
      <xdr:rowOff>9525</xdr:rowOff>
    </xdr:to>
    <xdr:pic>
      <xdr:nvPicPr>
        <xdr:cNvPr id="13792" name="图片 4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</xdr:row>
      <xdr:rowOff>0</xdr:rowOff>
    </xdr:from>
    <xdr:to>
      <xdr:col>7</xdr:col>
      <xdr:colOff>10795</xdr:colOff>
      <xdr:row>165</xdr:row>
      <xdr:rowOff>9525</xdr:rowOff>
    </xdr:to>
    <xdr:pic>
      <xdr:nvPicPr>
        <xdr:cNvPr id="13793" name="图片 4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01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10160</xdr:colOff>
      <xdr:row>165</xdr:row>
      <xdr:rowOff>9525</xdr:rowOff>
    </xdr:to>
    <xdr:pic>
      <xdr:nvPicPr>
        <xdr:cNvPr id="13794" name="图片 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</xdr:row>
      <xdr:rowOff>0</xdr:rowOff>
    </xdr:from>
    <xdr:to>
      <xdr:col>7</xdr:col>
      <xdr:colOff>10795</xdr:colOff>
      <xdr:row>165</xdr:row>
      <xdr:rowOff>9525</xdr:rowOff>
    </xdr:to>
    <xdr:pic>
      <xdr:nvPicPr>
        <xdr:cNvPr id="13795" name="图片 5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01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10160</xdr:colOff>
      <xdr:row>165</xdr:row>
      <xdr:rowOff>9525</xdr:rowOff>
    </xdr:to>
    <xdr:pic>
      <xdr:nvPicPr>
        <xdr:cNvPr id="13796" name="图片 5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</xdr:row>
      <xdr:rowOff>0</xdr:rowOff>
    </xdr:from>
    <xdr:to>
      <xdr:col>7</xdr:col>
      <xdr:colOff>10795</xdr:colOff>
      <xdr:row>165</xdr:row>
      <xdr:rowOff>9525</xdr:rowOff>
    </xdr:to>
    <xdr:pic>
      <xdr:nvPicPr>
        <xdr:cNvPr id="13797" name="图片 5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01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10160</xdr:colOff>
      <xdr:row>165</xdr:row>
      <xdr:rowOff>9525</xdr:rowOff>
    </xdr:to>
    <xdr:pic>
      <xdr:nvPicPr>
        <xdr:cNvPr id="13798" name="图片 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</xdr:row>
      <xdr:rowOff>0</xdr:rowOff>
    </xdr:from>
    <xdr:to>
      <xdr:col>7</xdr:col>
      <xdr:colOff>10795</xdr:colOff>
      <xdr:row>165</xdr:row>
      <xdr:rowOff>9525</xdr:rowOff>
    </xdr:to>
    <xdr:pic>
      <xdr:nvPicPr>
        <xdr:cNvPr id="13799" name="图片 5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01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10160</xdr:colOff>
      <xdr:row>165</xdr:row>
      <xdr:rowOff>9525</xdr:rowOff>
    </xdr:to>
    <xdr:pic>
      <xdr:nvPicPr>
        <xdr:cNvPr id="13800" name="图片 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</xdr:row>
      <xdr:rowOff>0</xdr:rowOff>
    </xdr:from>
    <xdr:to>
      <xdr:col>7</xdr:col>
      <xdr:colOff>10795</xdr:colOff>
      <xdr:row>165</xdr:row>
      <xdr:rowOff>9525</xdr:rowOff>
    </xdr:to>
    <xdr:pic>
      <xdr:nvPicPr>
        <xdr:cNvPr id="13801" name="图片 5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01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10160</xdr:colOff>
      <xdr:row>165</xdr:row>
      <xdr:rowOff>9525</xdr:rowOff>
    </xdr:to>
    <xdr:pic>
      <xdr:nvPicPr>
        <xdr:cNvPr id="13802" name="图片 5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10160</xdr:colOff>
      <xdr:row>165</xdr:row>
      <xdr:rowOff>9525</xdr:rowOff>
    </xdr:to>
    <xdr:pic>
      <xdr:nvPicPr>
        <xdr:cNvPr id="138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10160</xdr:colOff>
      <xdr:row>165</xdr:row>
      <xdr:rowOff>9525</xdr:rowOff>
    </xdr:to>
    <xdr:pic>
      <xdr:nvPicPr>
        <xdr:cNvPr id="138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0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10160</xdr:colOff>
      <xdr:row>165</xdr:row>
      <xdr:rowOff>9525</xdr:rowOff>
    </xdr:to>
    <xdr:pic>
      <xdr:nvPicPr>
        <xdr:cNvPr id="1380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10160</xdr:colOff>
      <xdr:row>165</xdr:row>
      <xdr:rowOff>9525</xdr:rowOff>
    </xdr:to>
    <xdr:pic>
      <xdr:nvPicPr>
        <xdr:cNvPr id="1380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0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</xdr:row>
      <xdr:rowOff>0</xdr:rowOff>
    </xdr:from>
    <xdr:to>
      <xdr:col>7</xdr:col>
      <xdr:colOff>10795</xdr:colOff>
      <xdr:row>165</xdr:row>
      <xdr:rowOff>9525</xdr:rowOff>
    </xdr:to>
    <xdr:pic>
      <xdr:nvPicPr>
        <xdr:cNvPr id="138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01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10160</xdr:colOff>
      <xdr:row>165</xdr:row>
      <xdr:rowOff>9525</xdr:rowOff>
    </xdr:to>
    <xdr:pic>
      <xdr:nvPicPr>
        <xdr:cNvPr id="1380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</xdr:row>
      <xdr:rowOff>0</xdr:rowOff>
    </xdr:from>
    <xdr:to>
      <xdr:col>7</xdr:col>
      <xdr:colOff>10795</xdr:colOff>
      <xdr:row>165</xdr:row>
      <xdr:rowOff>9525</xdr:rowOff>
    </xdr:to>
    <xdr:pic>
      <xdr:nvPicPr>
        <xdr:cNvPr id="1380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01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10160</xdr:colOff>
      <xdr:row>165</xdr:row>
      <xdr:rowOff>9525</xdr:rowOff>
    </xdr:to>
    <xdr:pic>
      <xdr:nvPicPr>
        <xdr:cNvPr id="1381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</xdr:row>
      <xdr:rowOff>0</xdr:rowOff>
    </xdr:from>
    <xdr:to>
      <xdr:col>7</xdr:col>
      <xdr:colOff>10795</xdr:colOff>
      <xdr:row>165</xdr:row>
      <xdr:rowOff>9525</xdr:rowOff>
    </xdr:to>
    <xdr:pic>
      <xdr:nvPicPr>
        <xdr:cNvPr id="1381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01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10160</xdr:colOff>
      <xdr:row>165</xdr:row>
      <xdr:rowOff>9525</xdr:rowOff>
    </xdr:to>
    <xdr:pic>
      <xdr:nvPicPr>
        <xdr:cNvPr id="1381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</xdr:row>
      <xdr:rowOff>0</xdr:rowOff>
    </xdr:from>
    <xdr:to>
      <xdr:col>7</xdr:col>
      <xdr:colOff>10795</xdr:colOff>
      <xdr:row>165</xdr:row>
      <xdr:rowOff>9525</xdr:rowOff>
    </xdr:to>
    <xdr:pic>
      <xdr:nvPicPr>
        <xdr:cNvPr id="138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01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10160</xdr:colOff>
      <xdr:row>165</xdr:row>
      <xdr:rowOff>9525</xdr:rowOff>
    </xdr:to>
    <xdr:pic>
      <xdr:nvPicPr>
        <xdr:cNvPr id="1381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</xdr:row>
      <xdr:rowOff>0</xdr:rowOff>
    </xdr:from>
    <xdr:to>
      <xdr:col>7</xdr:col>
      <xdr:colOff>10795</xdr:colOff>
      <xdr:row>165</xdr:row>
      <xdr:rowOff>9525</xdr:rowOff>
    </xdr:to>
    <xdr:pic>
      <xdr:nvPicPr>
        <xdr:cNvPr id="1381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01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10160</xdr:colOff>
      <xdr:row>165</xdr:row>
      <xdr:rowOff>9525</xdr:rowOff>
    </xdr:to>
    <xdr:pic>
      <xdr:nvPicPr>
        <xdr:cNvPr id="1381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</xdr:row>
      <xdr:rowOff>0</xdr:rowOff>
    </xdr:from>
    <xdr:to>
      <xdr:col>7</xdr:col>
      <xdr:colOff>10795</xdr:colOff>
      <xdr:row>165</xdr:row>
      <xdr:rowOff>9525</xdr:rowOff>
    </xdr:to>
    <xdr:pic>
      <xdr:nvPicPr>
        <xdr:cNvPr id="1381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01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10160</xdr:colOff>
      <xdr:row>165</xdr:row>
      <xdr:rowOff>9525</xdr:rowOff>
    </xdr:to>
    <xdr:pic>
      <xdr:nvPicPr>
        <xdr:cNvPr id="1381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</xdr:row>
      <xdr:rowOff>0</xdr:rowOff>
    </xdr:from>
    <xdr:to>
      <xdr:col>7</xdr:col>
      <xdr:colOff>10795</xdr:colOff>
      <xdr:row>165</xdr:row>
      <xdr:rowOff>9525</xdr:rowOff>
    </xdr:to>
    <xdr:pic>
      <xdr:nvPicPr>
        <xdr:cNvPr id="138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01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10160</xdr:colOff>
      <xdr:row>165</xdr:row>
      <xdr:rowOff>9525</xdr:rowOff>
    </xdr:to>
    <xdr:pic>
      <xdr:nvPicPr>
        <xdr:cNvPr id="13820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165</xdr:row>
      <xdr:rowOff>0</xdr:rowOff>
    </xdr:from>
    <xdr:to>
      <xdr:col>7</xdr:col>
      <xdr:colOff>10795</xdr:colOff>
      <xdr:row>165</xdr:row>
      <xdr:rowOff>9525</xdr:rowOff>
    </xdr:to>
    <xdr:pic>
      <xdr:nvPicPr>
        <xdr:cNvPr id="13821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017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10160</xdr:colOff>
      <xdr:row>165</xdr:row>
      <xdr:rowOff>9525</xdr:rowOff>
    </xdr:to>
    <xdr:pic>
      <xdr:nvPicPr>
        <xdr:cNvPr id="13822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10160</xdr:colOff>
      <xdr:row>165</xdr:row>
      <xdr:rowOff>9525</xdr:rowOff>
    </xdr:to>
    <xdr:pic>
      <xdr:nvPicPr>
        <xdr:cNvPr id="138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10160</xdr:colOff>
      <xdr:row>165</xdr:row>
      <xdr:rowOff>9525</xdr:rowOff>
    </xdr:to>
    <xdr:pic>
      <xdr:nvPicPr>
        <xdr:cNvPr id="1382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0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10160</xdr:colOff>
      <xdr:row>165</xdr:row>
      <xdr:rowOff>9525</xdr:rowOff>
    </xdr:to>
    <xdr:pic>
      <xdr:nvPicPr>
        <xdr:cNvPr id="13825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0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10160</xdr:colOff>
      <xdr:row>165</xdr:row>
      <xdr:rowOff>9525</xdr:rowOff>
    </xdr:to>
    <xdr:pic>
      <xdr:nvPicPr>
        <xdr:cNvPr id="1382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0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165</xdr:row>
      <xdr:rowOff>0</xdr:rowOff>
    </xdr:from>
    <xdr:to>
      <xdr:col>5</xdr:col>
      <xdr:colOff>10160</xdr:colOff>
      <xdr:row>165</xdr:row>
      <xdr:rowOff>9525</xdr:rowOff>
    </xdr:to>
    <xdr:pic>
      <xdr:nvPicPr>
        <xdr:cNvPr id="138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017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</xdr:row>
      <xdr:rowOff>0</xdr:rowOff>
    </xdr:from>
    <xdr:to>
      <xdr:col>7</xdr:col>
      <xdr:colOff>10795</xdr:colOff>
      <xdr:row>166</xdr:row>
      <xdr:rowOff>9525</xdr:rowOff>
    </xdr:to>
    <xdr:pic>
      <xdr:nvPicPr>
        <xdr:cNvPr id="13828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2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10160</xdr:colOff>
      <xdr:row>166</xdr:row>
      <xdr:rowOff>9525</xdr:rowOff>
    </xdr:to>
    <xdr:pic>
      <xdr:nvPicPr>
        <xdr:cNvPr id="13829" name="图片 8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</xdr:row>
      <xdr:rowOff>0</xdr:rowOff>
    </xdr:from>
    <xdr:to>
      <xdr:col>7</xdr:col>
      <xdr:colOff>10795</xdr:colOff>
      <xdr:row>166</xdr:row>
      <xdr:rowOff>9525</xdr:rowOff>
    </xdr:to>
    <xdr:pic>
      <xdr:nvPicPr>
        <xdr:cNvPr id="13830" name="图片 8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2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10160</xdr:colOff>
      <xdr:row>166</xdr:row>
      <xdr:rowOff>9525</xdr:rowOff>
    </xdr:to>
    <xdr:pic>
      <xdr:nvPicPr>
        <xdr:cNvPr id="13831" name="图片 8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</xdr:row>
      <xdr:rowOff>0</xdr:rowOff>
    </xdr:from>
    <xdr:to>
      <xdr:col>7</xdr:col>
      <xdr:colOff>10795</xdr:colOff>
      <xdr:row>166</xdr:row>
      <xdr:rowOff>9525</xdr:rowOff>
    </xdr:to>
    <xdr:pic>
      <xdr:nvPicPr>
        <xdr:cNvPr id="13832" name="图片 8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2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10160</xdr:colOff>
      <xdr:row>166</xdr:row>
      <xdr:rowOff>9525</xdr:rowOff>
    </xdr:to>
    <xdr:pic>
      <xdr:nvPicPr>
        <xdr:cNvPr id="13833" name="图片 8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</xdr:row>
      <xdr:rowOff>0</xdr:rowOff>
    </xdr:from>
    <xdr:to>
      <xdr:col>7</xdr:col>
      <xdr:colOff>10795</xdr:colOff>
      <xdr:row>166</xdr:row>
      <xdr:rowOff>9525</xdr:rowOff>
    </xdr:to>
    <xdr:pic>
      <xdr:nvPicPr>
        <xdr:cNvPr id="13834" name="图片 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2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10160</xdr:colOff>
      <xdr:row>166</xdr:row>
      <xdr:rowOff>9525</xdr:rowOff>
    </xdr:to>
    <xdr:pic>
      <xdr:nvPicPr>
        <xdr:cNvPr id="13835" name="图片 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</xdr:row>
      <xdr:rowOff>0</xdr:rowOff>
    </xdr:from>
    <xdr:to>
      <xdr:col>7</xdr:col>
      <xdr:colOff>10795</xdr:colOff>
      <xdr:row>166</xdr:row>
      <xdr:rowOff>9525</xdr:rowOff>
    </xdr:to>
    <xdr:pic>
      <xdr:nvPicPr>
        <xdr:cNvPr id="13836" name="图片 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2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10160</xdr:colOff>
      <xdr:row>166</xdr:row>
      <xdr:rowOff>9525</xdr:rowOff>
    </xdr:to>
    <xdr:pic>
      <xdr:nvPicPr>
        <xdr:cNvPr id="13837" name="图片 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</xdr:row>
      <xdr:rowOff>0</xdr:rowOff>
    </xdr:from>
    <xdr:to>
      <xdr:col>7</xdr:col>
      <xdr:colOff>10795</xdr:colOff>
      <xdr:row>166</xdr:row>
      <xdr:rowOff>9525</xdr:rowOff>
    </xdr:to>
    <xdr:pic>
      <xdr:nvPicPr>
        <xdr:cNvPr id="13838" name="图片 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2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10160</xdr:colOff>
      <xdr:row>166</xdr:row>
      <xdr:rowOff>9525</xdr:rowOff>
    </xdr:to>
    <xdr:pic>
      <xdr:nvPicPr>
        <xdr:cNvPr id="13839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</xdr:row>
      <xdr:rowOff>0</xdr:rowOff>
    </xdr:from>
    <xdr:to>
      <xdr:col>7</xdr:col>
      <xdr:colOff>10795</xdr:colOff>
      <xdr:row>166</xdr:row>
      <xdr:rowOff>9525</xdr:rowOff>
    </xdr:to>
    <xdr:pic>
      <xdr:nvPicPr>
        <xdr:cNvPr id="13840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2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10160</xdr:colOff>
      <xdr:row>166</xdr:row>
      <xdr:rowOff>9525</xdr:rowOff>
    </xdr:to>
    <xdr:pic>
      <xdr:nvPicPr>
        <xdr:cNvPr id="13841" name="图片 9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</xdr:row>
      <xdr:rowOff>0</xdr:rowOff>
    </xdr:from>
    <xdr:to>
      <xdr:col>7</xdr:col>
      <xdr:colOff>10795</xdr:colOff>
      <xdr:row>166</xdr:row>
      <xdr:rowOff>9525</xdr:rowOff>
    </xdr:to>
    <xdr:pic>
      <xdr:nvPicPr>
        <xdr:cNvPr id="13842" name="图片 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2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10160</xdr:colOff>
      <xdr:row>166</xdr:row>
      <xdr:rowOff>9525</xdr:rowOff>
    </xdr:to>
    <xdr:pic>
      <xdr:nvPicPr>
        <xdr:cNvPr id="13843" name="图片 9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10160</xdr:colOff>
      <xdr:row>166</xdr:row>
      <xdr:rowOff>9525</xdr:rowOff>
    </xdr:to>
    <xdr:pic>
      <xdr:nvPicPr>
        <xdr:cNvPr id="138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10160</xdr:colOff>
      <xdr:row>166</xdr:row>
      <xdr:rowOff>9525</xdr:rowOff>
    </xdr:to>
    <xdr:pic>
      <xdr:nvPicPr>
        <xdr:cNvPr id="1384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2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10160</xdr:colOff>
      <xdr:row>166</xdr:row>
      <xdr:rowOff>9525</xdr:rowOff>
    </xdr:to>
    <xdr:pic>
      <xdr:nvPicPr>
        <xdr:cNvPr id="1384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10160</xdr:colOff>
      <xdr:row>166</xdr:row>
      <xdr:rowOff>9525</xdr:rowOff>
    </xdr:to>
    <xdr:pic>
      <xdr:nvPicPr>
        <xdr:cNvPr id="1384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2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</xdr:row>
      <xdr:rowOff>0</xdr:rowOff>
    </xdr:from>
    <xdr:to>
      <xdr:col>7</xdr:col>
      <xdr:colOff>10795</xdr:colOff>
      <xdr:row>166</xdr:row>
      <xdr:rowOff>9525</xdr:rowOff>
    </xdr:to>
    <xdr:pic>
      <xdr:nvPicPr>
        <xdr:cNvPr id="138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2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10160</xdr:colOff>
      <xdr:row>166</xdr:row>
      <xdr:rowOff>9525</xdr:rowOff>
    </xdr:to>
    <xdr:pic>
      <xdr:nvPicPr>
        <xdr:cNvPr id="13849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</xdr:row>
      <xdr:rowOff>0</xdr:rowOff>
    </xdr:from>
    <xdr:to>
      <xdr:col>7</xdr:col>
      <xdr:colOff>10795</xdr:colOff>
      <xdr:row>166</xdr:row>
      <xdr:rowOff>9525</xdr:rowOff>
    </xdr:to>
    <xdr:pic>
      <xdr:nvPicPr>
        <xdr:cNvPr id="13850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2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10160</xdr:colOff>
      <xdr:row>166</xdr:row>
      <xdr:rowOff>9525</xdr:rowOff>
    </xdr:to>
    <xdr:pic>
      <xdr:nvPicPr>
        <xdr:cNvPr id="13851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</xdr:row>
      <xdr:rowOff>0</xdr:rowOff>
    </xdr:from>
    <xdr:to>
      <xdr:col>7</xdr:col>
      <xdr:colOff>10795</xdr:colOff>
      <xdr:row>166</xdr:row>
      <xdr:rowOff>9525</xdr:rowOff>
    </xdr:to>
    <xdr:pic>
      <xdr:nvPicPr>
        <xdr:cNvPr id="13852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2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10160</xdr:colOff>
      <xdr:row>166</xdr:row>
      <xdr:rowOff>9525</xdr:rowOff>
    </xdr:to>
    <xdr:pic>
      <xdr:nvPicPr>
        <xdr:cNvPr id="13853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</xdr:row>
      <xdr:rowOff>0</xdr:rowOff>
    </xdr:from>
    <xdr:to>
      <xdr:col>7</xdr:col>
      <xdr:colOff>10795</xdr:colOff>
      <xdr:row>166</xdr:row>
      <xdr:rowOff>9525</xdr:rowOff>
    </xdr:to>
    <xdr:pic>
      <xdr:nvPicPr>
        <xdr:cNvPr id="13854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2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10160</xdr:colOff>
      <xdr:row>166</xdr:row>
      <xdr:rowOff>9525</xdr:rowOff>
    </xdr:to>
    <xdr:pic>
      <xdr:nvPicPr>
        <xdr:cNvPr id="13855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</xdr:row>
      <xdr:rowOff>0</xdr:rowOff>
    </xdr:from>
    <xdr:to>
      <xdr:col>7</xdr:col>
      <xdr:colOff>10795</xdr:colOff>
      <xdr:row>166</xdr:row>
      <xdr:rowOff>9525</xdr:rowOff>
    </xdr:to>
    <xdr:pic>
      <xdr:nvPicPr>
        <xdr:cNvPr id="13856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2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10160</xdr:colOff>
      <xdr:row>166</xdr:row>
      <xdr:rowOff>9525</xdr:rowOff>
    </xdr:to>
    <xdr:pic>
      <xdr:nvPicPr>
        <xdr:cNvPr id="13857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</xdr:row>
      <xdr:rowOff>0</xdr:rowOff>
    </xdr:from>
    <xdr:to>
      <xdr:col>7</xdr:col>
      <xdr:colOff>10795</xdr:colOff>
      <xdr:row>166</xdr:row>
      <xdr:rowOff>9525</xdr:rowOff>
    </xdr:to>
    <xdr:pic>
      <xdr:nvPicPr>
        <xdr:cNvPr id="13858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2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10160</xdr:colOff>
      <xdr:row>166</xdr:row>
      <xdr:rowOff>9525</xdr:rowOff>
    </xdr:to>
    <xdr:pic>
      <xdr:nvPicPr>
        <xdr:cNvPr id="13859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</xdr:row>
      <xdr:rowOff>0</xdr:rowOff>
    </xdr:from>
    <xdr:to>
      <xdr:col>7</xdr:col>
      <xdr:colOff>10795</xdr:colOff>
      <xdr:row>166</xdr:row>
      <xdr:rowOff>9525</xdr:rowOff>
    </xdr:to>
    <xdr:pic>
      <xdr:nvPicPr>
        <xdr:cNvPr id="13860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2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10160</xdr:colOff>
      <xdr:row>166</xdr:row>
      <xdr:rowOff>9525</xdr:rowOff>
    </xdr:to>
    <xdr:pic>
      <xdr:nvPicPr>
        <xdr:cNvPr id="13861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</xdr:row>
      <xdr:rowOff>0</xdr:rowOff>
    </xdr:from>
    <xdr:to>
      <xdr:col>7</xdr:col>
      <xdr:colOff>10795</xdr:colOff>
      <xdr:row>166</xdr:row>
      <xdr:rowOff>9525</xdr:rowOff>
    </xdr:to>
    <xdr:pic>
      <xdr:nvPicPr>
        <xdr:cNvPr id="13862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271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10160</xdr:colOff>
      <xdr:row>166</xdr:row>
      <xdr:rowOff>9525</xdr:rowOff>
    </xdr:to>
    <xdr:pic>
      <xdr:nvPicPr>
        <xdr:cNvPr id="13863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10160</xdr:colOff>
      <xdr:row>166</xdr:row>
      <xdr:rowOff>9525</xdr:rowOff>
    </xdr:to>
    <xdr:pic>
      <xdr:nvPicPr>
        <xdr:cNvPr id="138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10160</xdr:colOff>
      <xdr:row>166</xdr:row>
      <xdr:rowOff>9525</xdr:rowOff>
    </xdr:to>
    <xdr:pic>
      <xdr:nvPicPr>
        <xdr:cNvPr id="1386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2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10160</xdr:colOff>
      <xdr:row>166</xdr:row>
      <xdr:rowOff>9525</xdr:rowOff>
    </xdr:to>
    <xdr:pic>
      <xdr:nvPicPr>
        <xdr:cNvPr id="1386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2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10160</xdr:colOff>
      <xdr:row>166</xdr:row>
      <xdr:rowOff>9525</xdr:rowOff>
    </xdr:to>
    <xdr:pic>
      <xdr:nvPicPr>
        <xdr:cNvPr id="1386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2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166</xdr:row>
      <xdr:rowOff>0</xdr:rowOff>
    </xdr:from>
    <xdr:to>
      <xdr:col>5</xdr:col>
      <xdr:colOff>10160</xdr:colOff>
      <xdr:row>166</xdr:row>
      <xdr:rowOff>9525</xdr:rowOff>
    </xdr:to>
    <xdr:pic>
      <xdr:nvPicPr>
        <xdr:cNvPr id="138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271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10795</xdr:colOff>
      <xdr:row>167</xdr:row>
      <xdr:rowOff>9525</xdr:rowOff>
    </xdr:to>
    <xdr:pic>
      <xdr:nvPicPr>
        <xdr:cNvPr id="13869" name="图片 138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5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10160</xdr:colOff>
      <xdr:row>167</xdr:row>
      <xdr:rowOff>9525</xdr:rowOff>
    </xdr:to>
    <xdr:pic>
      <xdr:nvPicPr>
        <xdr:cNvPr id="13870" name="图片 138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10795</xdr:colOff>
      <xdr:row>167</xdr:row>
      <xdr:rowOff>9525</xdr:rowOff>
    </xdr:to>
    <xdr:pic>
      <xdr:nvPicPr>
        <xdr:cNvPr id="13871" name="图片 1387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5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10160</xdr:colOff>
      <xdr:row>167</xdr:row>
      <xdr:rowOff>9525</xdr:rowOff>
    </xdr:to>
    <xdr:pic>
      <xdr:nvPicPr>
        <xdr:cNvPr id="13872" name="图片 1387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10795</xdr:colOff>
      <xdr:row>167</xdr:row>
      <xdr:rowOff>9525</xdr:rowOff>
    </xdr:to>
    <xdr:pic>
      <xdr:nvPicPr>
        <xdr:cNvPr id="13873" name="图片 1387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5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10160</xdr:colOff>
      <xdr:row>167</xdr:row>
      <xdr:rowOff>9525</xdr:rowOff>
    </xdr:to>
    <xdr:pic>
      <xdr:nvPicPr>
        <xdr:cNvPr id="13874" name="图片 138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10795</xdr:colOff>
      <xdr:row>167</xdr:row>
      <xdr:rowOff>9525</xdr:rowOff>
    </xdr:to>
    <xdr:pic>
      <xdr:nvPicPr>
        <xdr:cNvPr id="13875" name="图片 1387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5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10160</xdr:colOff>
      <xdr:row>167</xdr:row>
      <xdr:rowOff>9525</xdr:rowOff>
    </xdr:to>
    <xdr:pic>
      <xdr:nvPicPr>
        <xdr:cNvPr id="13876" name="图片 138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10795</xdr:colOff>
      <xdr:row>167</xdr:row>
      <xdr:rowOff>9525</xdr:rowOff>
    </xdr:to>
    <xdr:pic>
      <xdr:nvPicPr>
        <xdr:cNvPr id="13877" name="图片 138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5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10160</xdr:colOff>
      <xdr:row>167</xdr:row>
      <xdr:rowOff>9525</xdr:rowOff>
    </xdr:to>
    <xdr:pic>
      <xdr:nvPicPr>
        <xdr:cNvPr id="13878" name="图片 138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10795</xdr:colOff>
      <xdr:row>167</xdr:row>
      <xdr:rowOff>9525</xdr:rowOff>
    </xdr:to>
    <xdr:pic>
      <xdr:nvPicPr>
        <xdr:cNvPr id="13879" name="图片 1387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5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10160</xdr:colOff>
      <xdr:row>167</xdr:row>
      <xdr:rowOff>9525</xdr:rowOff>
    </xdr:to>
    <xdr:pic>
      <xdr:nvPicPr>
        <xdr:cNvPr id="13880" name="图片 138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10795</xdr:colOff>
      <xdr:row>167</xdr:row>
      <xdr:rowOff>9525</xdr:rowOff>
    </xdr:to>
    <xdr:pic>
      <xdr:nvPicPr>
        <xdr:cNvPr id="13881" name="图片 138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5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10160</xdr:colOff>
      <xdr:row>167</xdr:row>
      <xdr:rowOff>9525</xdr:rowOff>
    </xdr:to>
    <xdr:pic>
      <xdr:nvPicPr>
        <xdr:cNvPr id="13882" name="图片 138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10795</xdr:colOff>
      <xdr:row>167</xdr:row>
      <xdr:rowOff>9525</xdr:rowOff>
    </xdr:to>
    <xdr:pic>
      <xdr:nvPicPr>
        <xdr:cNvPr id="13883" name="图片 1388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5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10160</xdr:colOff>
      <xdr:row>167</xdr:row>
      <xdr:rowOff>9525</xdr:rowOff>
    </xdr:to>
    <xdr:pic>
      <xdr:nvPicPr>
        <xdr:cNvPr id="13884" name="图片 138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10160</xdr:colOff>
      <xdr:row>167</xdr:row>
      <xdr:rowOff>9525</xdr:rowOff>
    </xdr:to>
    <xdr:pic>
      <xdr:nvPicPr>
        <xdr:cNvPr id="138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10160</xdr:colOff>
      <xdr:row>167</xdr:row>
      <xdr:rowOff>9525</xdr:rowOff>
    </xdr:to>
    <xdr:pic>
      <xdr:nvPicPr>
        <xdr:cNvPr id="1388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5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10160</xdr:colOff>
      <xdr:row>167</xdr:row>
      <xdr:rowOff>9525</xdr:rowOff>
    </xdr:to>
    <xdr:pic>
      <xdr:nvPicPr>
        <xdr:cNvPr id="1388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10160</xdr:colOff>
      <xdr:row>167</xdr:row>
      <xdr:rowOff>9525</xdr:rowOff>
    </xdr:to>
    <xdr:pic>
      <xdr:nvPicPr>
        <xdr:cNvPr id="1388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5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10795</xdr:colOff>
      <xdr:row>167</xdr:row>
      <xdr:rowOff>9525</xdr:rowOff>
    </xdr:to>
    <xdr:pic>
      <xdr:nvPicPr>
        <xdr:cNvPr id="138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5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10160</xdr:colOff>
      <xdr:row>167</xdr:row>
      <xdr:rowOff>9525</xdr:rowOff>
    </xdr:to>
    <xdr:pic>
      <xdr:nvPicPr>
        <xdr:cNvPr id="1389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10795</xdr:colOff>
      <xdr:row>167</xdr:row>
      <xdr:rowOff>9525</xdr:rowOff>
    </xdr:to>
    <xdr:pic>
      <xdr:nvPicPr>
        <xdr:cNvPr id="13891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5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10160</xdr:colOff>
      <xdr:row>167</xdr:row>
      <xdr:rowOff>9525</xdr:rowOff>
    </xdr:to>
    <xdr:pic>
      <xdr:nvPicPr>
        <xdr:cNvPr id="13892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10795</xdr:colOff>
      <xdr:row>167</xdr:row>
      <xdr:rowOff>9525</xdr:rowOff>
    </xdr:to>
    <xdr:pic>
      <xdr:nvPicPr>
        <xdr:cNvPr id="13893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5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10160</xdr:colOff>
      <xdr:row>167</xdr:row>
      <xdr:rowOff>9525</xdr:rowOff>
    </xdr:to>
    <xdr:pic>
      <xdr:nvPicPr>
        <xdr:cNvPr id="13894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10795</xdr:colOff>
      <xdr:row>167</xdr:row>
      <xdr:rowOff>9525</xdr:rowOff>
    </xdr:to>
    <xdr:pic>
      <xdr:nvPicPr>
        <xdr:cNvPr id="13895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5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10160</xdr:colOff>
      <xdr:row>167</xdr:row>
      <xdr:rowOff>9525</xdr:rowOff>
    </xdr:to>
    <xdr:pic>
      <xdr:nvPicPr>
        <xdr:cNvPr id="13896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10795</xdr:colOff>
      <xdr:row>167</xdr:row>
      <xdr:rowOff>9525</xdr:rowOff>
    </xdr:to>
    <xdr:pic>
      <xdr:nvPicPr>
        <xdr:cNvPr id="13897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5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10160</xdr:colOff>
      <xdr:row>167</xdr:row>
      <xdr:rowOff>9525</xdr:rowOff>
    </xdr:to>
    <xdr:pic>
      <xdr:nvPicPr>
        <xdr:cNvPr id="13898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10795</xdr:colOff>
      <xdr:row>167</xdr:row>
      <xdr:rowOff>9525</xdr:rowOff>
    </xdr:to>
    <xdr:pic>
      <xdr:nvPicPr>
        <xdr:cNvPr id="1389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5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10160</xdr:colOff>
      <xdr:row>167</xdr:row>
      <xdr:rowOff>9525</xdr:rowOff>
    </xdr:to>
    <xdr:pic>
      <xdr:nvPicPr>
        <xdr:cNvPr id="1390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10795</xdr:colOff>
      <xdr:row>167</xdr:row>
      <xdr:rowOff>9525</xdr:rowOff>
    </xdr:to>
    <xdr:pic>
      <xdr:nvPicPr>
        <xdr:cNvPr id="1390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5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10160</xdr:colOff>
      <xdr:row>167</xdr:row>
      <xdr:rowOff>9525</xdr:rowOff>
    </xdr:to>
    <xdr:pic>
      <xdr:nvPicPr>
        <xdr:cNvPr id="1390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10795</xdr:colOff>
      <xdr:row>167</xdr:row>
      <xdr:rowOff>9525</xdr:rowOff>
    </xdr:to>
    <xdr:pic>
      <xdr:nvPicPr>
        <xdr:cNvPr id="1390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067550" y="42525950"/>
          <a:ext cx="107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10160</xdr:colOff>
      <xdr:row>167</xdr:row>
      <xdr:rowOff>9525</xdr:rowOff>
    </xdr:to>
    <xdr:pic>
      <xdr:nvPicPr>
        <xdr:cNvPr id="13904" name="图片 1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10160</xdr:colOff>
      <xdr:row>167</xdr:row>
      <xdr:rowOff>9525</xdr:rowOff>
    </xdr:to>
    <xdr:pic>
      <xdr:nvPicPr>
        <xdr:cNvPr id="139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10160</xdr:colOff>
      <xdr:row>167</xdr:row>
      <xdr:rowOff>9525</xdr:rowOff>
    </xdr:to>
    <xdr:pic>
      <xdr:nvPicPr>
        <xdr:cNvPr id="1390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5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10160</xdr:colOff>
      <xdr:row>167</xdr:row>
      <xdr:rowOff>9525</xdr:rowOff>
    </xdr:to>
    <xdr:pic>
      <xdr:nvPicPr>
        <xdr:cNvPr id="1390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181725" y="425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10160</xdr:colOff>
      <xdr:row>167</xdr:row>
      <xdr:rowOff>9525</xdr:rowOff>
    </xdr:to>
    <xdr:pic>
      <xdr:nvPicPr>
        <xdr:cNvPr id="1390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5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10160</xdr:colOff>
      <xdr:row>167</xdr:row>
      <xdr:rowOff>9525</xdr:rowOff>
    </xdr:to>
    <xdr:pic>
      <xdr:nvPicPr>
        <xdr:cNvPr id="139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295900" y="4252595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0"/>
  <sheetViews>
    <sheetView tabSelected="1" topLeftCell="A145" workbookViewId="0">
      <selection activeCell="I182" sqref="I182"/>
    </sheetView>
  </sheetViews>
  <sheetFormatPr defaultColWidth="9" defaultRowHeight="14.25"/>
  <cols>
    <col min="1" max="1" width="9" style="1"/>
    <col min="2" max="2" width="22" style="2" customWidth="1"/>
    <col min="3" max="3" width="15.5" style="2" customWidth="1"/>
    <col min="4" max="4" width="14.625" style="1" customWidth="1"/>
    <col min="5" max="5" width="10.375" style="1"/>
    <col min="6" max="7" width="9.375" style="1"/>
    <col min="8" max="8" width="10.375" style="1"/>
    <col min="9" max="9" width="18" style="1" customWidth="1"/>
    <col min="10" max="10" width="15.5" style="3" customWidth="1"/>
    <col min="11" max="11" width="10.375" style="1"/>
    <col min="12" max="12" width="16" style="3" customWidth="1"/>
  </cols>
  <sheetData>
    <row r="1" ht="27" spans="1:12">
      <c r="A1" s="6" t="s">
        <v>0</v>
      </c>
      <c r="B1" s="7" t="s">
        <v>1</v>
      </c>
      <c r="C1" s="8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89" t="s">
        <v>9</v>
      </c>
      <c r="K1" s="6" t="s">
        <v>10</v>
      </c>
      <c r="L1" s="90" t="s">
        <v>11</v>
      </c>
    </row>
    <row r="2" ht="20" customHeight="1" spans="1:12">
      <c r="A2" s="9">
        <v>1</v>
      </c>
      <c r="B2" s="10" t="s">
        <v>12</v>
      </c>
      <c r="C2" s="11">
        <v>4200</v>
      </c>
      <c r="D2" s="12">
        <v>4575</v>
      </c>
      <c r="E2" s="12">
        <v>732</v>
      </c>
      <c r="F2" s="12">
        <v>22.88</v>
      </c>
      <c r="G2" s="12">
        <v>59.48</v>
      </c>
      <c r="H2" s="14">
        <v>375.15</v>
      </c>
      <c r="I2" s="17">
        <v>4.58</v>
      </c>
      <c r="J2" s="14">
        <f>SUM(E2:I2)</f>
        <v>1194.09</v>
      </c>
      <c r="K2" s="14">
        <v>88</v>
      </c>
      <c r="L2" s="17">
        <f>C2+J2+K2</f>
        <v>5482.09</v>
      </c>
    </row>
    <row r="3" ht="20" customHeight="1" spans="1:12">
      <c r="A3" s="9">
        <v>2</v>
      </c>
      <c r="B3" s="10" t="s">
        <v>13</v>
      </c>
      <c r="C3" s="11">
        <v>4200</v>
      </c>
      <c r="D3" s="12">
        <v>4575</v>
      </c>
      <c r="E3" s="12">
        <v>732</v>
      </c>
      <c r="F3" s="12">
        <v>22.88</v>
      </c>
      <c r="G3" s="12">
        <v>59.48</v>
      </c>
      <c r="H3" s="14">
        <v>375.15</v>
      </c>
      <c r="I3" s="17">
        <v>4.58</v>
      </c>
      <c r="J3" s="14">
        <f t="shared" ref="J3:J34" si="0">SUM(E3:I3)</f>
        <v>1194.09</v>
      </c>
      <c r="K3" s="14">
        <v>88</v>
      </c>
      <c r="L3" s="17">
        <f t="shared" ref="L3:L34" si="1">C3+J3+K3</f>
        <v>5482.09</v>
      </c>
    </row>
    <row r="4" ht="20" customHeight="1" spans="1:12">
      <c r="A4" s="9">
        <v>3</v>
      </c>
      <c r="B4" s="10" t="s">
        <v>14</v>
      </c>
      <c r="C4" s="11">
        <v>4200</v>
      </c>
      <c r="D4" s="14"/>
      <c r="E4" s="14"/>
      <c r="F4" s="14"/>
      <c r="G4" s="12"/>
      <c r="H4" s="14"/>
      <c r="I4" s="14"/>
      <c r="J4" s="14">
        <f t="shared" si="0"/>
        <v>0</v>
      </c>
      <c r="K4" s="14">
        <v>88</v>
      </c>
      <c r="L4" s="17">
        <f t="shared" si="1"/>
        <v>4288</v>
      </c>
    </row>
    <row r="5" ht="20" customHeight="1" spans="1:12">
      <c r="A5" s="9">
        <v>4</v>
      </c>
      <c r="B5" s="10" t="s">
        <v>15</v>
      </c>
      <c r="C5" s="11">
        <v>4200</v>
      </c>
      <c r="D5" s="14"/>
      <c r="E5" s="14"/>
      <c r="F5" s="14"/>
      <c r="G5" s="12"/>
      <c r="H5" s="14"/>
      <c r="I5" s="14"/>
      <c r="J5" s="14">
        <f t="shared" si="0"/>
        <v>0</v>
      </c>
      <c r="K5" s="14">
        <v>88</v>
      </c>
      <c r="L5" s="17">
        <f t="shared" si="1"/>
        <v>4288</v>
      </c>
    </row>
    <row r="6" ht="20" customHeight="1" spans="1:12">
      <c r="A6" s="9">
        <v>5</v>
      </c>
      <c r="B6" s="10" t="s">
        <v>16</v>
      </c>
      <c r="C6" s="11">
        <v>4200</v>
      </c>
      <c r="D6" s="12">
        <v>4575</v>
      </c>
      <c r="E6" s="12">
        <v>732</v>
      </c>
      <c r="F6" s="12">
        <v>22.88</v>
      </c>
      <c r="G6" s="12">
        <v>59.48</v>
      </c>
      <c r="H6" s="14">
        <v>375.15</v>
      </c>
      <c r="I6" s="17">
        <v>4.58</v>
      </c>
      <c r="J6" s="14">
        <f t="shared" si="0"/>
        <v>1194.09</v>
      </c>
      <c r="K6" s="14">
        <v>88</v>
      </c>
      <c r="L6" s="17">
        <f t="shared" si="1"/>
        <v>5482.09</v>
      </c>
    </row>
    <row r="7" ht="20" customHeight="1" spans="1:12">
      <c r="A7" s="9">
        <v>6</v>
      </c>
      <c r="B7" s="10" t="s">
        <v>17</v>
      </c>
      <c r="C7" s="11">
        <v>4200</v>
      </c>
      <c r="D7" s="12">
        <v>4575</v>
      </c>
      <c r="E7" s="12">
        <v>732</v>
      </c>
      <c r="F7" s="12">
        <v>22.88</v>
      </c>
      <c r="G7" s="12">
        <v>59.48</v>
      </c>
      <c r="H7" s="14">
        <v>375.15</v>
      </c>
      <c r="I7" s="17">
        <v>4.58</v>
      </c>
      <c r="J7" s="14">
        <f t="shared" si="0"/>
        <v>1194.09</v>
      </c>
      <c r="K7" s="14">
        <v>88</v>
      </c>
      <c r="L7" s="17">
        <f t="shared" si="1"/>
        <v>5482.09</v>
      </c>
    </row>
    <row r="8" ht="20" customHeight="1" spans="1:12">
      <c r="A8" s="9">
        <v>7</v>
      </c>
      <c r="B8" s="10" t="s">
        <v>18</v>
      </c>
      <c r="C8" s="11">
        <v>3600</v>
      </c>
      <c r="D8" s="12">
        <v>4575</v>
      </c>
      <c r="E8" s="12">
        <v>732</v>
      </c>
      <c r="F8" s="12">
        <v>22.88</v>
      </c>
      <c r="G8" s="12">
        <v>59.48</v>
      </c>
      <c r="H8" s="14">
        <v>375.15</v>
      </c>
      <c r="I8" s="17">
        <v>4.58</v>
      </c>
      <c r="J8" s="14">
        <f t="shared" si="0"/>
        <v>1194.09</v>
      </c>
      <c r="K8" s="14">
        <v>88</v>
      </c>
      <c r="L8" s="17">
        <f t="shared" si="1"/>
        <v>4882.09</v>
      </c>
    </row>
    <row r="9" ht="20" customHeight="1" spans="1:12">
      <c r="A9" s="9">
        <v>8</v>
      </c>
      <c r="B9" s="10" t="s">
        <v>19</v>
      </c>
      <c r="C9" s="11">
        <v>4200</v>
      </c>
      <c r="D9" s="12"/>
      <c r="E9" s="12"/>
      <c r="F9" s="12"/>
      <c r="G9" s="12"/>
      <c r="H9" s="12"/>
      <c r="I9" s="12"/>
      <c r="J9" s="14">
        <f t="shared" si="0"/>
        <v>0</v>
      </c>
      <c r="K9" s="14">
        <v>88</v>
      </c>
      <c r="L9" s="17">
        <f t="shared" si="1"/>
        <v>4288</v>
      </c>
    </row>
    <row r="10" ht="20" customHeight="1" spans="1:12">
      <c r="A10" s="9">
        <v>9</v>
      </c>
      <c r="B10" s="10" t="s">
        <v>20</v>
      </c>
      <c r="C10" s="11">
        <v>4200</v>
      </c>
      <c r="D10" s="12">
        <v>4575</v>
      </c>
      <c r="E10" s="12">
        <v>732</v>
      </c>
      <c r="F10" s="12">
        <v>22.88</v>
      </c>
      <c r="G10" s="12">
        <v>59.48</v>
      </c>
      <c r="H10" s="14">
        <v>375.15</v>
      </c>
      <c r="I10" s="17">
        <v>4.58</v>
      </c>
      <c r="J10" s="14">
        <f t="shared" si="0"/>
        <v>1194.09</v>
      </c>
      <c r="K10" s="14">
        <v>88</v>
      </c>
      <c r="L10" s="17">
        <f t="shared" si="1"/>
        <v>5482.09</v>
      </c>
    </row>
    <row r="11" ht="20" customHeight="1" spans="1:12">
      <c r="A11" s="9">
        <v>10</v>
      </c>
      <c r="B11" s="10" t="s">
        <v>21</v>
      </c>
      <c r="C11" s="11">
        <v>3600</v>
      </c>
      <c r="D11" s="12">
        <v>4575</v>
      </c>
      <c r="E11" s="12">
        <v>732</v>
      </c>
      <c r="F11" s="12">
        <v>22.88</v>
      </c>
      <c r="G11" s="12">
        <v>59.48</v>
      </c>
      <c r="H11" s="14">
        <v>375.15</v>
      </c>
      <c r="I11" s="17">
        <v>4.58</v>
      </c>
      <c r="J11" s="14">
        <f t="shared" si="0"/>
        <v>1194.09</v>
      </c>
      <c r="K11" s="14">
        <v>88</v>
      </c>
      <c r="L11" s="17">
        <f t="shared" si="1"/>
        <v>4882.09</v>
      </c>
    </row>
    <row r="12" ht="20" customHeight="1" spans="1:12">
      <c r="A12" s="9">
        <v>11</v>
      </c>
      <c r="B12" s="10" t="s">
        <v>22</v>
      </c>
      <c r="C12" s="11">
        <v>3600</v>
      </c>
      <c r="D12" s="12">
        <v>4575</v>
      </c>
      <c r="E12" s="12">
        <v>732</v>
      </c>
      <c r="F12" s="12">
        <v>22.88</v>
      </c>
      <c r="G12" s="12">
        <v>59.48</v>
      </c>
      <c r="H12" s="14">
        <v>375.15</v>
      </c>
      <c r="I12" s="17">
        <v>4.58</v>
      </c>
      <c r="J12" s="14">
        <f t="shared" si="0"/>
        <v>1194.09</v>
      </c>
      <c r="K12" s="14">
        <v>88</v>
      </c>
      <c r="L12" s="17">
        <f t="shared" si="1"/>
        <v>4882.09</v>
      </c>
    </row>
    <row r="13" ht="20" customHeight="1" spans="1:12">
      <c r="A13" s="9">
        <v>12</v>
      </c>
      <c r="B13" s="10" t="s">
        <v>23</v>
      </c>
      <c r="C13" s="11">
        <v>3600</v>
      </c>
      <c r="D13" s="12">
        <v>4575</v>
      </c>
      <c r="E13" s="12">
        <v>732</v>
      </c>
      <c r="F13" s="12">
        <v>22.88</v>
      </c>
      <c r="G13" s="12">
        <v>59.48</v>
      </c>
      <c r="H13" s="14">
        <v>375.15</v>
      </c>
      <c r="I13" s="17">
        <v>4.58</v>
      </c>
      <c r="J13" s="14">
        <f t="shared" si="0"/>
        <v>1194.09</v>
      </c>
      <c r="K13" s="14">
        <v>88</v>
      </c>
      <c r="L13" s="17">
        <f t="shared" si="1"/>
        <v>4882.09</v>
      </c>
    </row>
    <row r="14" ht="20" customHeight="1" spans="1:12">
      <c r="A14" s="9">
        <v>13</v>
      </c>
      <c r="B14" s="10" t="s">
        <v>24</v>
      </c>
      <c r="C14" s="11">
        <v>3600</v>
      </c>
      <c r="D14" s="12">
        <v>4575</v>
      </c>
      <c r="E14" s="12">
        <v>732</v>
      </c>
      <c r="F14" s="12">
        <v>22.88</v>
      </c>
      <c r="G14" s="12">
        <v>59.48</v>
      </c>
      <c r="H14" s="14">
        <v>375.15</v>
      </c>
      <c r="I14" s="17">
        <v>4.58</v>
      </c>
      <c r="J14" s="14">
        <f t="shared" si="0"/>
        <v>1194.09</v>
      </c>
      <c r="K14" s="14">
        <v>88</v>
      </c>
      <c r="L14" s="17">
        <f t="shared" si="1"/>
        <v>4882.09</v>
      </c>
    </row>
    <row r="15" ht="20" customHeight="1" spans="1:12">
      <c r="A15" s="9">
        <v>14</v>
      </c>
      <c r="B15" s="10" t="s">
        <v>25</v>
      </c>
      <c r="C15" s="11">
        <v>3600</v>
      </c>
      <c r="D15" s="12">
        <v>4575</v>
      </c>
      <c r="E15" s="12">
        <v>732</v>
      </c>
      <c r="F15" s="12">
        <v>22.88</v>
      </c>
      <c r="G15" s="12">
        <v>59.48</v>
      </c>
      <c r="H15" s="14">
        <v>375.15</v>
      </c>
      <c r="I15" s="17">
        <v>4.58</v>
      </c>
      <c r="J15" s="14">
        <f t="shared" si="0"/>
        <v>1194.09</v>
      </c>
      <c r="K15" s="14">
        <v>88</v>
      </c>
      <c r="L15" s="17">
        <f t="shared" si="1"/>
        <v>4882.09</v>
      </c>
    </row>
    <row r="16" ht="20" customHeight="1" spans="1:12">
      <c r="A16" s="9">
        <v>15</v>
      </c>
      <c r="B16" s="10" t="s">
        <v>26</v>
      </c>
      <c r="C16" s="11">
        <v>6300</v>
      </c>
      <c r="D16" s="14">
        <v>5700</v>
      </c>
      <c r="E16" s="14">
        <v>912</v>
      </c>
      <c r="F16" s="14">
        <v>28.51</v>
      </c>
      <c r="G16" s="12">
        <v>74.11</v>
      </c>
      <c r="H16" s="14">
        <v>467.4</v>
      </c>
      <c r="I16" s="15">
        <v>5.71</v>
      </c>
      <c r="J16" s="14">
        <f t="shared" si="0"/>
        <v>1487.73</v>
      </c>
      <c r="K16" s="14">
        <v>88</v>
      </c>
      <c r="L16" s="17">
        <f t="shared" si="1"/>
        <v>7875.73</v>
      </c>
    </row>
    <row r="17" ht="20" customHeight="1" spans="1:12">
      <c r="A17" s="9">
        <v>16</v>
      </c>
      <c r="B17" s="10" t="s">
        <v>27</v>
      </c>
      <c r="C17" s="11">
        <v>5500</v>
      </c>
      <c r="D17" s="12">
        <v>4575</v>
      </c>
      <c r="E17" s="12">
        <v>732</v>
      </c>
      <c r="F17" s="12">
        <v>22.88</v>
      </c>
      <c r="G17" s="12">
        <v>59.48</v>
      </c>
      <c r="H17" s="14">
        <v>375.15</v>
      </c>
      <c r="I17" s="17">
        <v>4.58</v>
      </c>
      <c r="J17" s="14">
        <f t="shared" si="0"/>
        <v>1194.09</v>
      </c>
      <c r="K17" s="14">
        <v>88</v>
      </c>
      <c r="L17" s="17">
        <f t="shared" si="1"/>
        <v>6782.09</v>
      </c>
    </row>
    <row r="18" ht="20" customHeight="1" spans="1:12">
      <c r="A18" s="9">
        <v>17</v>
      </c>
      <c r="B18" s="10" t="s">
        <v>28</v>
      </c>
      <c r="C18" s="11">
        <v>4200</v>
      </c>
      <c r="D18" s="12">
        <v>4575</v>
      </c>
      <c r="E18" s="12">
        <v>732</v>
      </c>
      <c r="F18" s="12">
        <v>22.88</v>
      </c>
      <c r="G18" s="12">
        <v>59.48</v>
      </c>
      <c r="H18" s="14">
        <v>375.15</v>
      </c>
      <c r="I18" s="17">
        <v>4.58</v>
      </c>
      <c r="J18" s="14">
        <f t="shared" si="0"/>
        <v>1194.09</v>
      </c>
      <c r="K18" s="14">
        <v>88</v>
      </c>
      <c r="L18" s="17">
        <f t="shared" si="1"/>
        <v>5482.09</v>
      </c>
    </row>
    <row r="19" ht="20" customHeight="1" spans="1:12">
      <c r="A19" s="9">
        <v>18</v>
      </c>
      <c r="B19" s="10" t="s">
        <v>29</v>
      </c>
      <c r="C19" s="11">
        <v>4200</v>
      </c>
      <c r="D19" s="12">
        <v>4575</v>
      </c>
      <c r="E19" s="12">
        <v>732</v>
      </c>
      <c r="F19" s="12">
        <v>22.88</v>
      </c>
      <c r="G19" s="12">
        <v>59.48</v>
      </c>
      <c r="H19" s="14">
        <v>375.15</v>
      </c>
      <c r="I19" s="17">
        <v>4.58</v>
      </c>
      <c r="J19" s="14">
        <f t="shared" si="0"/>
        <v>1194.09</v>
      </c>
      <c r="K19" s="14">
        <v>88</v>
      </c>
      <c r="L19" s="17">
        <f t="shared" si="1"/>
        <v>5482.09</v>
      </c>
    </row>
    <row r="20" ht="20" customHeight="1" spans="1:12">
      <c r="A20" s="9">
        <v>19</v>
      </c>
      <c r="B20" s="10" t="s">
        <v>30</v>
      </c>
      <c r="C20" s="11">
        <v>5300</v>
      </c>
      <c r="D20" s="12">
        <v>4575</v>
      </c>
      <c r="E20" s="12">
        <v>732</v>
      </c>
      <c r="F20" s="12">
        <v>22.88</v>
      </c>
      <c r="G20" s="12">
        <v>59.48</v>
      </c>
      <c r="H20" s="14">
        <v>375.15</v>
      </c>
      <c r="I20" s="17">
        <v>4.58</v>
      </c>
      <c r="J20" s="14">
        <f t="shared" si="0"/>
        <v>1194.09</v>
      </c>
      <c r="K20" s="14">
        <v>88</v>
      </c>
      <c r="L20" s="17">
        <f t="shared" si="1"/>
        <v>6582.09</v>
      </c>
    </row>
    <row r="21" ht="20" customHeight="1" spans="1:12">
      <c r="A21" s="9">
        <v>20</v>
      </c>
      <c r="B21" s="10" t="s">
        <v>31</v>
      </c>
      <c r="C21" s="11">
        <v>4500</v>
      </c>
      <c r="D21" s="12">
        <v>4575</v>
      </c>
      <c r="E21" s="12">
        <v>732</v>
      </c>
      <c r="F21" s="12">
        <v>22.88</v>
      </c>
      <c r="G21" s="12">
        <v>59.48</v>
      </c>
      <c r="H21" s="14">
        <v>375.15</v>
      </c>
      <c r="I21" s="17">
        <v>4.58</v>
      </c>
      <c r="J21" s="14">
        <f t="shared" si="0"/>
        <v>1194.09</v>
      </c>
      <c r="K21" s="14">
        <v>88</v>
      </c>
      <c r="L21" s="17">
        <f t="shared" si="1"/>
        <v>5782.09</v>
      </c>
    </row>
    <row r="22" ht="20" customHeight="1" spans="1:12">
      <c r="A22" s="9">
        <v>21</v>
      </c>
      <c r="B22" s="10" t="s">
        <v>32</v>
      </c>
      <c r="C22" s="11">
        <v>3900</v>
      </c>
      <c r="D22" s="12">
        <v>4575</v>
      </c>
      <c r="E22" s="12">
        <v>732</v>
      </c>
      <c r="F22" s="12">
        <v>22.88</v>
      </c>
      <c r="G22" s="12">
        <v>59.48</v>
      </c>
      <c r="H22" s="14">
        <v>375.15</v>
      </c>
      <c r="I22" s="17">
        <v>4.58</v>
      </c>
      <c r="J22" s="14">
        <f t="shared" si="0"/>
        <v>1194.09</v>
      </c>
      <c r="K22" s="14">
        <v>88</v>
      </c>
      <c r="L22" s="17">
        <f t="shared" si="1"/>
        <v>5182.09</v>
      </c>
    </row>
    <row r="23" ht="20" customHeight="1" spans="1:12">
      <c r="A23" s="9">
        <v>22</v>
      </c>
      <c r="B23" s="10" t="s">
        <v>33</v>
      </c>
      <c r="C23" s="11">
        <v>5000</v>
      </c>
      <c r="D23" s="14"/>
      <c r="E23" s="14"/>
      <c r="F23" s="14"/>
      <c r="G23" s="12"/>
      <c r="H23" s="14"/>
      <c r="I23" s="14"/>
      <c r="J23" s="14">
        <f t="shared" si="0"/>
        <v>0</v>
      </c>
      <c r="K23" s="14">
        <v>88</v>
      </c>
      <c r="L23" s="17">
        <f t="shared" si="1"/>
        <v>5088</v>
      </c>
    </row>
    <row r="24" ht="20" customHeight="1" spans="1:12">
      <c r="A24" s="9">
        <v>23</v>
      </c>
      <c r="B24" s="10" t="s">
        <v>34</v>
      </c>
      <c r="C24" s="11">
        <v>4250</v>
      </c>
      <c r="D24" s="14"/>
      <c r="E24" s="14"/>
      <c r="F24" s="14"/>
      <c r="G24" s="12"/>
      <c r="H24" s="14"/>
      <c r="I24" s="14"/>
      <c r="J24" s="14">
        <f t="shared" si="0"/>
        <v>0</v>
      </c>
      <c r="K24" s="14">
        <v>88</v>
      </c>
      <c r="L24" s="17">
        <f t="shared" si="1"/>
        <v>4338</v>
      </c>
    </row>
    <row r="25" ht="20" customHeight="1" spans="1:12">
      <c r="A25" s="9">
        <v>24</v>
      </c>
      <c r="B25" s="10" t="s">
        <v>35</v>
      </c>
      <c r="C25" s="11">
        <v>4250</v>
      </c>
      <c r="D25" s="12">
        <v>4575</v>
      </c>
      <c r="E25" s="12">
        <v>732</v>
      </c>
      <c r="F25" s="12">
        <v>22.88</v>
      </c>
      <c r="G25" s="12">
        <v>59.48</v>
      </c>
      <c r="H25" s="14">
        <v>375.15</v>
      </c>
      <c r="I25" s="17">
        <v>4.58</v>
      </c>
      <c r="J25" s="14">
        <f t="shared" si="0"/>
        <v>1194.09</v>
      </c>
      <c r="K25" s="14">
        <v>88</v>
      </c>
      <c r="L25" s="17">
        <f t="shared" si="1"/>
        <v>5532.09</v>
      </c>
    </row>
    <row r="26" ht="20" customHeight="1" spans="1:12">
      <c r="A26" s="9">
        <v>25</v>
      </c>
      <c r="B26" s="10" t="s">
        <v>36</v>
      </c>
      <c r="C26" s="11">
        <v>4250</v>
      </c>
      <c r="D26" s="12">
        <v>4575</v>
      </c>
      <c r="E26" s="12">
        <v>732</v>
      </c>
      <c r="F26" s="12">
        <v>22.88</v>
      </c>
      <c r="G26" s="12">
        <v>59.48</v>
      </c>
      <c r="H26" s="14">
        <v>375.15</v>
      </c>
      <c r="I26" s="17">
        <v>4.58</v>
      </c>
      <c r="J26" s="14">
        <f t="shared" si="0"/>
        <v>1194.09</v>
      </c>
      <c r="K26" s="14">
        <v>88</v>
      </c>
      <c r="L26" s="17">
        <f t="shared" si="1"/>
        <v>5532.09</v>
      </c>
    </row>
    <row r="27" ht="20" customHeight="1" spans="1:12">
      <c r="A27" s="9">
        <v>26</v>
      </c>
      <c r="B27" s="10" t="s">
        <v>37</v>
      </c>
      <c r="C27" s="11">
        <v>4250</v>
      </c>
      <c r="D27" s="12">
        <v>4575</v>
      </c>
      <c r="E27" s="12">
        <v>732</v>
      </c>
      <c r="F27" s="12">
        <v>22.88</v>
      </c>
      <c r="G27" s="12">
        <v>59.48</v>
      </c>
      <c r="H27" s="14">
        <v>375.15</v>
      </c>
      <c r="I27" s="17">
        <v>4.58</v>
      </c>
      <c r="J27" s="14">
        <f t="shared" si="0"/>
        <v>1194.09</v>
      </c>
      <c r="K27" s="14">
        <v>88</v>
      </c>
      <c r="L27" s="17">
        <f t="shared" si="1"/>
        <v>5532.09</v>
      </c>
    </row>
    <row r="28" ht="20" customHeight="1" spans="1:12">
      <c r="A28" s="9">
        <v>27</v>
      </c>
      <c r="B28" s="10" t="s">
        <v>38</v>
      </c>
      <c r="C28" s="11">
        <v>4250</v>
      </c>
      <c r="D28" s="12">
        <v>4575</v>
      </c>
      <c r="E28" s="12">
        <v>732</v>
      </c>
      <c r="F28" s="12">
        <v>22.88</v>
      </c>
      <c r="G28" s="12">
        <v>59.48</v>
      </c>
      <c r="H28" s="14">
        <v>375.15</v>
      </c>
      <c r="I28" s="17">
        <v>4.58</v>
      </c>
      <c r="J28" s="14">
        <f t="shared" si="0"/>
        <v>1194.09</v>
      </c>
      <c r="K28" s="14">
        <v>88</v>
      </c>
      <c r="L28" s="17">
        <f t="shared" si="1"/>
        <v>5532.09</v>
      </c>
    </row>
    <row r="29" ht="20" customHeight="1" spans="1:12">
      <c r="A29" s="9">
        <v>28</v>
      </c>
      <c r="B29" s="10" t="s">
        <v>39</v>
      </c>
      <c r="C29" s="11">
        <v>4250</v>
      </c>
      <c r="D29" s="14"/>
      <c r="E29" s="14"/>
      <c r="F29" s="14"/>
      <c r="G29" s="12"/>
      <c r="H29" s="14"/>
      <c r="I29" s="14"/>
      <c r="J29" s="14">
        <f t="shared" si="0"/>
        <v>0</v>
      </c>
      <c r="K29" s="14">
        <v>88</v>
      </c>
      <c r="L29" s="17">
        <f t="shared" si="1"/>
        <v>4338</v>
      </c>
    </row>
    <row r="30" ht="20" customHeight="1" spans="1:12">
      <c r="A30" s="9">
        <v>29</v>
      </c>
      <c r="B30" s="10" t="s">
        <v>40</v>
      </c>
      <c r="C30" s="11">
        <v>4500</v>
      </c>
      <c r="D30" s="12">
        <v>4575</v>
      </c>
      <c r="E30" s="12">
        <v>732</v>
      </c>
      <c r="F30" s="12">
        <v>22.88</v>
      </c>
      <c r="G30" s="12">
        <v>59.48</v>
      </c>
      <c r="H30" s="14">
        <v>375.15</v>
      </c>
      <c r="I30" s="17">
        <v>4.58</v>
      </c>
      <c r="J30" s="14">
        <f t="shared" si="0"/>
        <v>1194.09</v>
      </c>
      <c r="K30" s="14">
        <v>88</v>
      </c>
      <c r="L30" s="17">
        <f t="shared" si="1"/>
        <v>5782.09</v>
      </c>
    </row>
    <row r="31" ht="20" customHeight="1" spans="1:12">
      <c r="A31" s="9">
        <v>30</v>
      </c>
      <c r="B31" s="10" t="s">
        <v>41</v>
      </c>
      <c r="C31" s="11">
        <v>3000</v>
      </c>
      <c r="D31" s="14"/>
      <c r="E31" s="14"/>
      <c r="F31" s="14"/>
      <c r="G31" s="12"/>
      <c r="H31" s="14"/>
      <c r="I31" s="14"/>
      <c r="J31" s="14">
        <f t="shared" si="0"/>
        <v>0</v>
      </c>
      <c r="K31" s="14">
        <v>88</v>
      </c>
      <c r="L31" s="17">
        <f t="shared" si="1"/>
        <v>3088</v>
      </c>
    </row>
    <row r="32" ht="20" customHeight="1" spans="1:12">
      <c r="A32" s="9">
        <v>31</v>
      </c>
      <c r="B32" s="10" t="s">
        <v>42</v>
      </c>
      <c r="C32" s="11">
        <v>3500</v>
      </c>
      <c r="D32" s="12">
        <v>4575</v>
      </c>
      <c r="E32" s="12">
        <v>732</v>
      </c>
      <c r="F32" s="12">
        <v>22.88</v>
      </c>
      <c r="G32" s="12">
        <v>59.48</v>
      </c>
      <c r="H32" s="14">
        <v>375.15</v>
      </c>
      <c r="I32" s="17">
        <v>4.58</v>
      </c>
      <c r="J32" s="14">
        <f t="shared" si="0"/>
        <v>1194.09</v>
      </c>
      <c r="K32" s="14">
        <v>88</v>
      </c>
      <c r="L32" s="17">
        <f t="shared" si="1"/>
        <v>4782.09</v>
      </c>
    </row>
    <row r="33" ht="20" customHeight="1" spans="1:12">
      <c r="A33" s="9">
        <v>32</v>
      </c>
      <c r="B33" s="10" t="s">
        <v>43</v>
      </c>
      <c r="C33" s="11">
        <v>3500</v>
      </c>
      <c r="D33" s="14"/>
      <c r="E33" s="14"/>
      <c r="F33" s="14"/>
      <c r="G33" s="12"/>
      <c r="H33" s="14"/>
      <c r="I33" s="14"/>
      <c r="J33" s="14">
        <f t="shared" si="0"/>
        <v>0</v>
      </c>
      <c r="K33" s="14">
        <v>88</v>
      </c>
      <c r="L33" s="17">
        <f t="shared" si="1"/>
        <v>3588</v>
      </c>
    </row>
    <row r="34" ht="20" customHeight="1" spans="1:12">
      <c r="A34" s="9">
        <v>33</v>
      </c>
      <c r="B34" s="10" t="s">
        <v>44</v>
      </c>
      <c r="C34" s="11">
        <v>5000</v>
      </c>
      <c r="D34" s="14"/>
      <c r="E34" s="14"/>
      <c r="F34" s="14"/>
      <c r="G34" s="12"/>
      <c r="H34" s="14"/>
      <c r="I34" s="14"/>
      <c r="J34" s="14">
        <f t="shared" si="0"/>
        <v>0</v>
      </c>
      <c r="K34" s="14">
        <v>88</v>
      </c>
      <c r="L34" s="17">
        <f t="shared" si="1"/>
        <v>5088</v>
      </c>
    </row>
    <row r="35" ht="20" customHeight="1" spans="1:12">
      <c r="A35" s="9">
        <v>34</v>
      </c>
      <c r="B35" s="10" t="s">
        <v>45</v>
      </c>
      <c r="C35" s="11">
        <v>5000</v>
      </c>
      <c r="D35" s="14"/>
      <c r="E35" s="14"/>
      <c r="F35" s="14"/>
      <c r="G35" s="12"/>
      <c r="H35" s="14"/>
      <c r="I35" s="14"/>
      <c r="J35" s="14">
        <f t="shared" ref="J35:J66" si="2">SUM(E35:I35)</f>
        <v>0</v>
      </c>
      <c r="K35" s="14">
        <v>88</v>
      </c>
      <c r="L35" s="17">
        <f t="shared" ref="L35:L66" si="3">C35+J35+K35</f>
        <v>5088</v>
      </c>
    </row>
    <row r="36" ht="20" customHeight="1" spans="1:12">
      <c r="A36" s="9">
        <v>35</v>
      </c>
      <c r="B36" s="10" t="s">
        <v>46</v>
      </c>
      <c r="C36" s="11">
        <v>5000</v>
      </c>
      <c r="D36" s="14">
        <v>4800</v>
      </c>
      <c r="E36" s="14">
        <v>768</v>
      </c>
      <c r="F36" s="14">
        <v>24.01</v>
      </c>
      <c r="G36" s="12">
        <v>62.41</v>
      </c>
      <c r="H36" s="14">
        <v>393.6</v>
      </c>
      <c r="I36" s="14">
        <v>4.81</v>
      </c>
      <c r="J36" s="14">
        <f t="shared" si="2"/>
        <v>1252.83</v>
      </c>
      <c r="K36" s="14">
        <v>88</v>
      </c>
      <c r="L36" s="17">
        <f t="shared" si="3"/>
        <v>6340.83</v>
      </c>
    </row>
    <row r="37" ht="20" customHeight="1" spans="1:12">
      <c r="A37" s="9">
        <v>36</v>
      </c>
      <c r="B37" s="10" t="s">
        <v>47</v>
      </c>
      <c r="C37" s="11">
        <v>3800</v>
      </c>
      <c r="D37" s="12">
        <v>4575</v>
      </c>
      <c r="E37" s="12">
        <v>732</v>
      </c>
      <c r="F37" s="12">
        <v>22.88</v>
      </c>
      <c r="G37" s="12">
        <v>59.48</v>
      </c>
      <c r="H37" s="14">
        <v>375.15</v>
      </c>
      <c r="I37" s="17">
        <v>4.58</v>
      </c>
      <c r="J37" s="14">
        <f t="shared" si="2"/>
        <v>1194.09</v>
      </c>
      <c r="K37" s="14">
        <v>88</v>
      </c>
      <c r="L37" s="17">
        <f t="shared" si="3"/>
        <v>5082.09</v>
      </c>
    </row>
    <row r="38" ht="20" customHeight="1" spans="1:12">
      <c r="A38" s="9">
        <v>37</v>
      </c>
      <c r="B38" s="10" t="s">
        <v>48</v>
      </c>
      <c r="C38" s="11">
        <v>3500</v>
      </c>
      <c r="D38" s="12">
        <v>4575</v>
      </c>
      <c r="E38" s="12">
        <v>732</v>
      </c>
      <c r="F38" s="12">
        <v>22.88</v>
      </c>
      <c r="G38" s="12">
        <v>59.48</v>
      </c>
      <c r="H38" s="14">
        <v>375.15</v>
      </c>
      <c r="I38" s="17">
        <v>4.58</v>
      </c>
      <c r="J38" s="14">
        <f t="shared" si="2"/>
        <v>1194.09</v>
      </c>
      <c r="K38" s="14">
        <v>88</v>
      </c>
      <c r="L38" s="17">
        <f t="shared" si="3"/>
        <v>4782.09</v>
      </c>
    </row>
    <row r="39" ht="20" customHeight="1" spans="1:12">
      <c r="A39" s="9">
        <v>38</v>
      </c>
      <c r="B39" s="10" t="s">
        <v>49</v>
      </c>
      <c r="C39" s="11">
        <v>3500</v>
      </c>
      <c r="D39" s="12">
        <v>4575</v>
      </c>
      <c r="E39" s="12">
        <v>732</v>
      </c>
      <c r="F39" s="12">
        <v>22.88</v>
      </c>
      <c r="G39" s="12">
        <v>59.48</v>
      </c>
      <c r="H39" s="14">
        <v>375.15</v>
      </c>
      <c r="I39" s="17">
        <v>4.58</v>
      </c>
      <c r="J39" s="14">
        <f t="shared" si="2"/>
        <v>1194.09</v>
      </c>
      <c r="K39" s="14">
        <v>88</v>
      </c>
      <c r="L39" s="17">
        <f t="shared" si="3"/>
        <v>4782.09</v>
      </c>
    </row>
    <row r="40" ht="20" customHeight="1" spans="1:12">
      <c r="A40" s="9">
        <v>39</v>
      </c>
      <c r="B40" s="10" t="s">
        <v>50</v>
      </c>
      <c r="C40" s="11">
        <v>3500</v>
      </c>
      <c r="D40" s="12">
        <v>4575</v>
      </c>
      <c r="E40" s="12">
        <v>732</v>
      </c>
      <c r="F40" s="12">
        <v>22.88</v>
      </c>
      <c r="G40" s="12">
        <v>59.48</v>
      </c>
      <c r="H40" s="14">
        <v>375.15</v>
      </c>
      <c r="I40" s="17">
        <v>4.58</v>
      </c>
      <c r="J40" s="14">
        <f t="shared" si="2"/>
        <v>1194.09</v>
      </c>
      <c r="K40" s="14">
        <v>88</v>
      </c>
      <c r="L40" s="17">
        <f t="shared" si="3"/>
        <v>4782.09</v>
      </c>
    </row>
    <row r="41" ht="20" customHeight="1" spans="1:12">
      <c r="A41" s="9">
        <v>40</v>
      </c>
      <c r="B41" s="10" t="s">
        <v>51</v>
      </c>
      <c r="C41" s="11">
        <v>3500</v>
      </c>
      <c r="D41" s="12">
        <v>4575</v>
      </c>
      <c r="E41" s="12">
        <v>732</v>
      </c>
      <c r="F41" s="12">
        <v>22.88</v>
      </c>
      <c r="G41" s="12">
        <v>59.48</v>
      </c>
      <c r="H41" s="14">
        <v>375.15</v>
      </c>
      <c r="I41" s="17">
        <v>4.58</v>
      </c>
      <c r="J41" s="14">
        <f t="shared" si="2"/>
        <v>1194.09</v>
      </c>
      <c r="K41" s="14">
        <v>88</v>
      </c>
      <c r="L41" s="17">
        <f t="shared" si="3"/>
        <v>4782.09</v>
      </c>
    </row>
    <row r="42" ht="20" customHeight="1" spans="1:12">
      <c r="A42" s="9">
        <v>41</v>
      </c>
      <c r="B42" s="10" t="s">
        <v>52</v>
      </c>
      <c r="C42" s="11">
        <v>5500</v>
      </c>
      <c r="D42" s="12">
        <v>4575</v>
      </c>
      <c r="E42" s="12">
        <v>732</v>
      </c>
      <c r="F42" s="12">
        <v>22.88</v>
      </c>
      <c r="G42" s="12">
        <v>59.48</v>
      </c>
      <c r="H42" s="14">
        <v>375.15</v>
      </c>
      <c r="I42" s="17">
        <v>4.58</v>
      </c>
      <c r="J42" s="14">
        <f t="shared" si="2"/>
        <v>1194.09</v>
      </c>
      <c r="K42" s="14">
        <v>88</v>
      </c>
      <c r="L42" s="17">
        <f t="shared" si="3"/>
        <v>6782.09</v>
      </c>
    </row>
    <row r="43" ht="20" customHeight="1" spans="1:12">
      <c r="A43" s="9">
        <v>42</v>
      </c>
      <c r="B43" s="10" t="s">
        <v>53</v>
      </c>
      <c r="C43" s="11">
        <v>4500</v>
      </c>
      <c r="D43" s="12">
        <v>4575</v>
      </c>
      <c r="E43" s="12">
        <v>732</v>
      </c>
      <c r="F43" s="12">
        <v>22.88</v>
      </c>
      <c r="G43" s="12">
        <v>59.48</v>
      </c>
      <c r="H43" s="14">
        <v>375.15</v>
      </c>
      <c r="I43" s="17">
        <v>4.58</v>
      </c>
      <c r="J43" s="14">
        <f t="shared" si="2"/>
        <v>1194.09</v>
      </c>
      <c r="K43" s="14">
        <v>88</v>
      </c>
      <c r="L43" s="17">
        <f t="shared" si="3"/>
        <v>5782.09</v>
      </c>
    </row>
    <row r="44" ht="20" customHeight="1" spans="1:12">
      <c r="A44" s="9">
        <v>43</v>
      </c>
      <c r="B44" s="10" t="s">
        <v>54</v>
      </c>
      <c r="C44" s="11">
        <v>4500</v>
      </c>
      <c r="D44" s="12">
        <v>4734</v>
      </c>
      <c r="E44" s="12">
        <v>757.44</v>
      </c>
      <c r="F44" s="12">
        <v>23.68</v>
      </c>
      <c r="G44" s="12">
        <v>61.55</v>
      </c>
      <c r="H44" s="14">
        <v>388.19</v>
      </c>
      <c r="I44" s="14">
        <v>4.74</v>
      </c>
      <c r="J44" s="14">
        <f t="shared" si="2"/>
        <v>1235.6</v>
      </c>
      <c r="K44" s="14">
        <v>88</v>
      </c>
      <c r="L44" s="17">
        <f t="shared" si="3"/>
        <v>5823.6</v>
      </c>
    </row>
    <row r="45" ht="20" customHeight="1" spans="1:12">
      <c r="A45" s="9">
        <v>44</v>
      </c>
      <c r="B45" s="10" t="s">
        <v>55</v>
      </c>
      <c r="C45" s="11">
        <v>5500</v>
      </c>
      <c r="D45" s="12">
        <v>4575</v>
      </c>
      <c r="E45" s="12">
        <v>732</v>
      </c>
      <c r="F45" s="12">
        <v>22.88</v>
      </c>
      <c r="G45" s="12">
        <v>59.48</v>
      </c>
      <c r="H45" s="14">
        <v>375.15</v>
      </c>
      <c r="I45" s="17">
        <v>4.58</v>
      </c>
      <c r="J45" s="14">
        <f t="shared" si="2"/>
        <v>1194.09</v>
      </c>
      <c r="K45" s="14">
        <v>88</v>
      </c>
      <c r="L45" s="17">
        <f t="shared" si="3"/>
        <v>6782.09</v>
      </c>
    </row>
    <row r="46" ht="20" customHeight="1" spans="1:12">
      <c r="A46" s="9">
        <v>45</v>
      </c>
      <c r="B46" s="10" t="s">
        <v>56</v>
      </c>
      <c r="C46" s="11">
        <v>5500</v>
      </c>
      <c r="D46" s="12">
        <v>4575</v>
      </c>
      <c r="E46" s="12">
        <v>732</v>
      </c>
      <c r="F46" s="12">
        <v>22.88</v>
      </c>
      <c r="G46" s="12">
        <v>59.48</v>
      </c>
      <c r="H46" s="14">
        <v>375.15</v>
      </c>
      <c r="I46" s="17">
        <v>4.58</v>
      </c>
      <c r="J46" s="14">
        <f t="shared" si="2"/>
        <v>1194.09</v>
      </c>
      <c r="K46" s="14">
        <v>88</v>
      </c>
      <c r="L46" s="17">
        <f t="shared" si="3"/>
        <v>6782.09</v>
      </c>
    </row>
    <row r="47" ht="20" customHeight="1" spans="1:12">
      <c r="A47" s="9">
        <v>46</v>
      </c>
      <c r="B47" s="10" t="s">
        <v>57</v>
      </c>
      <c r="C47" s="11">
        <v>4500</v>
      </c>
      <c r="D47" s="12">
        <v>4575</v>
      </c>
      <c r="E47" s="12">
        <v>732</v>
      </c>
      <c r="F47" s="12">
        <v>22.88</v>
      </c>
      <c r="G47" s="12">
        <v>59.48</v>
      </c>
      <c r="H47" s="14">
        <v>375.15</v>
      </c>
      <c r="I47" s="17">
        <v>4.58</v>
      </c>
      <c r="J47" s="14">
        <f t="shared" si="2"/>
        <v>1194.09</v>
      </c>
      <c r="K47" s="14">
        <v>88</v>
      </c>
      <c r="L47" s="17">
        <f t="shared" si="3"/>
        <v>5782.09</v>
      </c>
    </row>
    <row r="48" ht="20" customHeight="1" spans="1:12">
      <c r="A48" s="9">
        <v>47</v>
      </c>
      <c r="B48" s="10" t="s">
        <v>58</v>
      </c>
      <c r="C48" s="11">
        <v>6500</v>
      </c>
      <c r="D48" s="12">
        <v>4575</v>
      </c>
      <c r="E48" s="12">
        <v>732</v>
      </c>
      <c r="F48" s="12">
        <v>22.88</v>
      </c>
      <c r="G48" s="12">
        <v>59.48</v>
      </c>
      <c r="H48" s="14">
        <v>375.15</v>
      </c>
      <c r="I48" s="17">
        <v>4.58</v>
      </c>
      <c r="J48" s="14">
        <f t="shared" si="2"/>
        <v>1194.09</v>
      </c>
      <c r="K48" s="14">
        <v>88</v>
      </c>
      <c r="L48" s="17">
        <f t="shared" si="3"/>
        <v>7782.09</v>
      </c>
    </row>
    <row r="49" ht="20" customHeight="1" spans="1:12">
      <c r="A49" s="9">
        <v>48</v>
      </c>
      <c r="B49" s="10" t="s">
        <v>59</v>
      </c>
      <c r="C49" s="11">
        <v>5000</v>
      </c>
      <c r="D49" s="12">
        <v>4575</v>
      </c>
      <c r="E49" s="12">
        <v>732</v>
      </c>
      <c r="F49" s="12">
        <v>22.88</v>
      </c>
      <c r="G49" s="12">
        <v>59.48</v>
      </c>
      <c r="H49" s="14">
        <v>375.15</v>
      </c>
      <c r="I49" s="17">
        <v>4.58</v>
      </c>
      <c r="J49" s="14">
        <f t="shared" si="2"/>
        <v>1194.09</v>
      </c>
      <c r="K49" s="14">
        <v>88</v>
      </c>
      <c r="L49" s="17">
        <f t="shared" si="3"/>
        <v>6282.09</v>
      </c>
    </row>
    <row r="50" ht="20" customHeight="1" spans="1:12">
      <c r="A50" s="9">
        <v>49</v>
      </c>
      <c r="B50" s="10" t="s">
        <v>60</v>
      </c>
      <c r="C50" s="11">
        <v>4000</v>
      </c>
      <c r="D50" s="12">
        <v>4575</v>
      </c>
      <c r="E50" s="12">
        <v>732</v>
      </c>
      <c r="F50" s="12">
        <v>22.88</v>
      </c>
      <c r="G50" s="12">
        <v>59.48</v>
      </c>
      <c r="H50" s="14">
        <v>375.15</v>
      </c>
      <c r="I50" s="17">
        <v>4.58</v>
      </c>
      <c r="J50" s="14">
        <f t="shared" si="2"/>
        <v>1194.09</v>
      </c>
      <c r="K50" s="14">
        <v>88</v>
      </c>
      <c r="L50" s="17">
        <f t="shared" si="3"/>
        <v>5282.09</v>
      </c>
    </row>
    <row r="51" ht="20" customHeight="1" spans="1:12">
      <c r="A51" s="9">
        <v>50</v>
      </c>
      <c r="B51" s="10" t="s">
        <v>61</v>
      </c>
      <c r="C51" s="11">
        <v>3500</v>
      </c>
      <c r="D51" s="12">
        <v>4575</v>
      </c>
      <c r="E51" s="12">
        <v>732</v>
      </c>
      <c r="F51" s="12">
        <v>22.88</v>
      </c>
      <c r="G51" s="12">
        <v>59.48</v>
      </c>
      <c r="H51" s="14">
        <v>375.15</v>
      </c>
      <c r="I51" s="17">
        <v>4.58</v>
      </c>
      <c r="J51" s="14">
        <f t="shared" si="2"/>
        <v>1194.09</v>
      </c>
      <c r="K51" s="14">
        <v>88</v>
      </c>
      <c r="L51" s="17">
        <f t="shared" si="3"/>
        <v>4782.09</v>
      </c>
    </row>
    <row r="52" ht="20" customHeight="1" spans="1:12">
      <c r="A52" s="9">
        <v>51</v>
      </c>
      <c r="B52" s="10" t="s">
        <v>62</v>
      </c>
      <c r="C52" s="11">
        <v>3500</v>
      </c>
      <c r="D52" s="12">
        <v>4575</v>
      </c>
      <c r="E52" s="12">
        <v>732</v>
      </c>
      <c r="F52" s="12">
        <v>22.88</v>
      </c>
      <c r="G52" s="12">
        <v>59.48</v>
      </c>
      <c r="H52" s="14">
        <v>375.15</v>
      </c>
      <c r="I52" s="17">
        <v>4.58</v>
      </c>
      <c r="J52" s="14">
        <f t="shared" si="2"/>
        <v>1194.09</v>
      </c>
      <c r="K52" s="14">
        <v>88</v>
      </c>
      <c r="L52" s="17">
        <f t="shared" si="3"/>
        <v>4782.09</v>
      </c>
    </row>
    <row r="53" ht="20" customHeight="1" spans="1:12">
      <c r="A53" s="9">
        <v>52</v>
      </c>
      <c r="B53" s="10" t="s">
        <v>63</v>
      </c>
      <c r="C53" s="11">
        <v>3200</v>
      </c>
      <c r="D53" s="14"/>
      <c r="E53" s="14"/>
      <c r="F53" s="14"/>
      <c r="G53" s="12"/>
      <c r="H53" s="14"/>
      <c r="I53" s="14"/>
      <c r="J53" s="14">
        <f t="shared" si="2"/>
        <v>0</v>
      </c>
      <c r="K53" s="14">
        <v>88</v>
      </c>
      <c r="L53" s="17">
        <f t="shared" si="3"/>
        <v>3288</v>
      </c>
    </row>
    <row r="54" ht="20" customHeight="1" spans="1:12">
      <c r="A54" s="9">
        <v>53</v>
      </c>
      <c r="B54" s="10" t="s">
        <v>64</v>
      </c>
      <c r="C54" s="11">
        <v>4000</v>
      </c>
      <c r="D54" s="12">
        <v>4575</v>
      </c>
      <c r="E54" s="12">
        <v>732</v>
      </c>
      <c r="F54" s="12">
        <v>22.88</v>
      </c>
      <c r="G54" s="12">
        <v>59.48</v>
      </c>
      <c r="H54" s="14">
        <v>375.15</v>
      </c>
      <c r="I54" s="17">
        <v>4.58</v>
      </c>
      <c r="J54" s="14">
        <f t="shared" si="2"/>
        <v>1194.09</v>
      </c>
      <c r="K54" s="14">
        <v>88</v>
      </c>
      <c r="L54" s="17">
        <f t="shared" si="3"/>
        <v>5282.09</v>
      </c>
    </row>
    <row r="55" ht="20" customHeight="1" spans="1:12">
      <c r="A55" s="9">
        <v>54</v>
      </c>
      <c r="B55" s="10" t="s">
        <v>65</v>
      </c>
      <c r="C55" s="11">
        <v>4000</v>
      </c>
      <c r="D55" s="12">
        <v>4575</v>
      </c>
      <c r="E55" s="12">
        <v>732</v>
      </c>
      <c r="F55" s="12">
        <v>22.88</v>
      </c>
      <c r="G55" s="12">
        <v>59.48</v>
      </c>
      <c r="H55" s="14">
        <v>375.15</v>
      </c>
      <c r="I55" s="17">
        <v>4.58</v>
      </c>
      <c r="J55" s="14">
        <f t="shared" si="2"/>
        <v>1194.09</v>
      </c>
      <c r="K55" s="14">
        <v>88</v>
      </c>
      <c r="L55" s="17">
        <f t="shared" si="3"/>
        <v>5282.09</v>
      </c>
    </row>
    <row r="56" ht="20" customHeight="1" spans="1:12">
      <c r="A56" s="9">
        <v>55</v>
      </c>
      <c r="B56" s="10" t="s">
        <v>66</v>
      </c>
      <c r="C56" s="11">
        <v>4500</v>
      </c>
      <c r="D56" s="12">
        <v>4575</v>
      </c>
      <c r="E56" s="12">
        <v>732</v>
      </c>
      <c r="F56" s="12">
        <v>22.88</v>
      </c>
      <c r="G56" s="12">
        <v>59.48</v>
      </c>
      <c r="H56" s="14">
        <v>375.15</v>
      </c>
      <c r="I56" s="17">
        <v>4.58</v>
      </c>
      <c r="J56" s="14">
        <f t="shared" si="2"/>
        <v>1194.09</v>
      </c>
      <c r="K56" s="14">
        <v>88</v>
      </c>
      <c r="L56" s="17">
        <f t="shared" si="3"/>
        <v>5782.09</v>
      </c>
    </row>
    <row r="57" ht="20" customHeight="1" spans="1:12">
      <c r="A57" s="9">
        <v>56</v>
      </c>
      <c r="B57" s="15" t="s">
        <v>67</v>
      </c>
      <c r="C57" s="12">
        <v>2500</v>
      </c>
      <c r="D57" s="12">
        <v>4575</v>
      </c>
      <c r="E57" s="12">
        <v>732</v>
      </c>
      <c r="F57" s="12">
        <v>22.88</v>
      </c>
      <c r="G57" s="12">
        <v>59.48</v>
      </c>
      <c r="H57" s="12">
        <v>0</v>
      </c>
      <c r="I57" s="12">
        <v>0</v>
      </c>
      <c r="J57" s="14">
        <f t="shared" si="2"/>
        <v>814.36</v>
      </c>
      <c r="K57" s="12">
        <v>88</v>
      </c>
      <c r="L57" s="17">
        <f t="shared" si="3"/>
        <v>3402.36</v>
      </c>
    </row>
    <row r="58" ht="20" customHeight="1" spans="1:12">
      <c r="A58" s="9">
        <v>57</v>
      </c>
      <c r="B58" s="15" t="s">
        <v>68</v>
      </c>
      <c r="C58" s="12">
        <v>2500</v>
      </c>
      <c r="D58" s="12">
        <v>4575</v>
      </c>
      <c r="E58" s="12">
        <v>0</v>
      </c>
      <c r="F58" s="12">
        <v>0</v>
      </c>
      <c r="G58" s="12">
        <v>0</v>
      </c>
      <c r="H58" s="12">
        <v>0</v>
      </c>
      <c r="I58" s="12">
        <v>0</v>
      </c>
      <c r="J58" s="14">
        <f t="shared" si="2"/>
        <v>0</v>
      </c>
      <c r="K58" s="12">
        <v>88</v>
      </c>
      <c r="L58" s="17">
        <f t="shared" si="3"/>
        <v>2588</v>
      </c>
    </row>
    <row r="59" ht="20" customHeight="1" spans="1:12">
      <c r="A59" s="9">
        <v>58</v>
      </c>
      <c r="B59" s="15" t="s">
        <v>69</v>
      </c>
      <c r="C59" s="12">
        <v>2500</v>
      </c>
      <c r="D59" s="12">
        <v>4575</v>
      </c>
      <c r="E59" s="12">
        <v>732</v>
      </c>
      <c r="F59" s="12">
        <v>22.88</v>
      </c>
      <c r="G59" s="12">
        <v>59.48</v>
      </c>
      <c r="H59" s="14">
        <v>375.15</v>
      </c>
      <c r="I59" s="17">
        <v>4.58</v>
      </c>
      <c r="J59" s="14">
        <f t="shared" si="2"/>
        <v>1194.09</v>
      </c>
      <c r="K59" s="12">
        <v>88</v>
      </c>
      <c r="L59" s="17">
        <f t="shared" si="3"/>
        <v>3782.09</v>
      </c>
    </row>
    <row r="60" ht="20" customHeight="1" spans="1:12">
      <c r="A60" s="9">
        <v>59</v>
      </c>
      <c r="B60" s="15" t="s">
        <v>70</v>
      </c>
      <c r="C60" s="12">
        <v>2500</v>
      </c>
      <c r="D60" s="12">
        <v>4575</v>
      </c>
      <c r="E60" s="12">
        <v>0</v>
      </c>
      <c r="F60" s="12">
        <v>0</v>
      </c>
      <c r="G60" s="12">
        <v>0</v>
      </c>
      <c r="H60" s="12">
        <v>0</v>
      </c>
      <c r="I60" s="12">
        <v>0</v>
      </c>
      <c r="J60" s="14">
        <f t="shared" si="2"/>
        <v>0</v>
      </c>
      <c r="K60" s="12">
        <v>88</v>
      </c>
      <c r="L60" s="17">
        <f t="shared" si="3"/>
        <v>2588</v>
      </c>
    </row>
    <row r="61" ht="20" customHeight="1" spans="1:12">
      <c r="A61" s="9">
        <v>60</v>
      </c>
      <c r="B61" s="15" t="s">
        <v>71</v>
      </c>
      <c r="C61" s="12">
        <v>2500</v>
      </c>
      <c r="D61" s="12">
        <v>4575</v>
      </c>
      <c r="E61" s="12">
        <v>732</v>
      </c>
      <c r="F61" s="12">
        <v>22.88</v>
      </c>
      <c r="G61" s="12">
        <v>59.48</v>
      </c>
      <c r="H61" s="14">
        <v>375.15</v>
      </c>
      <c r="I61" s="17">
        <v>4.58</v>
      </c>
      <c r="J61" s="14">
        <f t="shared" si="2"/>
        <v>1194.09</v>
      </c>
      <c r="K61" s="12">
        <v>88</v>
      </c>
      <c r="L61" s="17">
        <f t="shared" si="3"/>
        <v>3782.09</v>
      </c>
    </row>
    <row r="62" ht="20" customHeight="1" spans="1:12">
      <c r="A62" s="9">
        <v>61</v>
      </c>
      <c r="B62" s="15" t="s">
        <v>72</v>
      </c>
      <c r="C62" s="12">
        <v>2500</v>
      </c>
      <c r="D62" s="12">
        <v>4575</v>
      </c>
      <c r="E62" s="12">
        <v>732</v>
      </c>
      <c r="F62" s="12">
        <v>22.88</v>
      </c>
      <c r="G62" s="12">
        <v>59.48</v>
      </c>
      <c r="H62" s="14">
        <v>375.15</v>
      </c>
      <c r="I62" s="17">
        <v>4.58</v>
      </c>
      <c r="J62" s="14">
        <f t="shared" si="2"/>
        <v>1194.09</v>
      </c>
      <c r="K62" s="12">
        <v>88</v>
      </c>
      <c r="L62" s="17">
        <f t="shared" si="3"/>
        <v>3782.09</v>
      </c>
    </row>
    <row r="63" ht="20" customHeight="1" spans="1:12">
      <c r="A63" s="9">
        <v>62</v>
      </c>
      <c r="B63" s="15" t="s">
        <v>73</v>
      </c>
      <c r="C63" s="12">
        <v>2500</v>
      </c>
      <c r="D63" s="12">
        <v>4575</v>
      </c>
      <c r="E63" s="12">
        <v>732</v>
      </c>
      <c r="F63" s="12">
        <v>22.88</v>
      </c>
      <c r="G63" s="12">
        <v>59.48</v>
      </c>
      <c r="H63" s="14">
        <v>375.15</v>
      </c>
      <c r="I63" s="17">
        <v>4.58</v>
      </c>
      <c r="J63" s="14">
        <f t="shared" si="2"/>
        <v>1194.09</v>
      </c>
      <c r="K63" s="12">
        <v>88</v>
      </c>
      <c r="L63" s="17">
        <f t="shared" si="3"/>
        <v>3782.09</v>
      </c>
    </row>
    <row r="64" ht="20" customHeight="1" spans="1:12">
      <c r="A64" s="9">
        <v>63</v>
      </c>
      <c r="B64" s="15" t="s">
        <v>74</v>
      </c>
      <c r="C64" s="12">
        <v>2500</v>
      </c>
      <c r="D64" s="12">
        <v>4575</v>
      </c>
      <c r="E64" s="12">
        <v>732</v>
      </c>
      <c r="F64" s="12">
        <v>22.88</v>
      </c>
      <c r="G64" s="12">
        <v>59.48</v>
      </c>
      <c r="H64" s="14">
        <v>375.15</v>
      </c>
      <c r="I64" s="17">
        <v>4.58</v>
      </c>
      <c r="J64" s="14">
        <f t="shared" si="2"/>
        <v>1194.09</v>
      </c>
      <c r="K64" s="12">
        <v>88</v>
      </c>
      <c r="L64" s="17">
        <f t="shared" si="3"/>
        <v>3782.09</v>
      </c>
    </row>
    <row r="65" ht="20" customHeight="1" spans="1:12">
      <c r="A65" s="9">
        <v>64</v>
      </c>
      <c r="B65" s="41" t="s">
        <v>75</v>
      </c>
      <c r="C65" s="12">
        <v>2500</v>
      </c>
      <c r="D65" s="12">
        <v>4575</v>
      </c>
      <c r="E65" s="12">
        <v>732</v>
      </c>
      <c r="F65" s="12">
        <v>22.88</v>
      </c>
      <c r="G65" s="12">
        <v>59.48</v>
      </c>
      <c r="H65" s="14">
        <v>375.15</v>
      </c>
      <c r="I65" s="17">
        <v>4.58</v>
      </c>
      <c r="J65" s="14">
        <f t="shared" si="2"/>
        <v>1194.09</v>
      </c>
      <c r="K65" s="12">
        <v>88</v>
      </c>
      <c r="L65" s="17">
        <f t="shared" si="3"/>
        <v>3782.09</v>
      </c>
    </row>
    <row r="66" ht="20" customHeight="1" spans="1:12">
      <c r="A66" s="9">
        <v>65</v>
      </c>
      <c r="B66" s="15" t="s">
        <v>76</v>
      </c>
      <c r="C66" s="12">
        <v>2500</v>
      </c>
      <c r="D66" s="12">
        <v>4575</v>
      </c>
      <c r="E66" s="12">
        <v>732</v>
      </c>
      <c r="F66" s="12">
        <v>22.88</v>
      </c>
      <c r="G66" s="12">
        <v>59.48</v>
      </c>
      <c r="H66" s="14">
        <v>0</v>
      </c>
      <c r="I66" s="17">
        <v>0</v>
      </c>
      <c r="J66" s="14">
        <f t="shared" si="2"/>
        <v>814.36</v>
      </c>
      <c r="K66" s="12">
        <v>88</v>
      </c>
      <c r="L66" s="17">
        <f t="shared" si="3"/>
        <v>3402.36</v>
      </c>
    </row>
    <row r="67" ht="20" customHeight="1" spans="1:12">
      <c r="A67" s="9">
        <v>66</v>
      </c>
      <c r="B67" s="15" t="s">
        <v>77</v>
      </c>
      <c r="C67" s="12">
        <v>2700</v>
      </c>
      <c r="D67" s="12">
        <v>4575</v>
      </c>
      <c r="E67" s="12">
        <v>0</v>
      </c>
      <c r="F67" s="12">
        <v>0</v>
      </c>
      <c r="G67" s="12">
        <v>0</v>
      </c>
      <c r="H67" s="12">
        <v>0</v>
      </c>
      <c r="I67" s="12">
        <v>0</v>
      </c>
      <c r="J67" s="14">
        <f t="shared" ref="J67:J98" si="4">SUM(E67:I67)</f>
        <v>0</v>
      </c>
      <c r="K67" s="12">
        <v>88</v>
      </c>
      <c r="L67" s="17">
        <f t="shared" ref="L67:L98" si="5">C67+J67+K67</f>
        <v>2788</v>
      </c>
    </row>
    <row r="68" ht="20" customHeight="1" spans="1:12">
      <c r="A68" s="9">
        <v>67</v>
      </c>
      <c r="B68" s="15" t="s">
        <v>78</v>
      </c>
      <c r="C68" s="12">
        <v>2500</v>
      </c>
      <c r="D68" s="12">
        <v>4575</v>
      </c>
      <c r="E68" s="12">
        <v>732</v>
      </c>
      <c r="F68" s="12">
        <v>22.88</v>
      </c>
      <c r="G68" s="12">
        <v>59.48</v>
      </c>
      <c r="H68" s="14">
        <v>375.15</v>
      </c>
      <c r="I68" s="17">
        <v>4.58</v>
      </c>
      <c r="J68" s="14">
        <f t="shared" si="4"/>
        <v>1194.09</v>
      </c>
      <c r="K68" s="12">
        <v>88</v>
      </c>
      <c r="L68" s="17">
        <f t="shared" si="5"/>
        <v>3782.09</v>
      </c>
    </row>
    <row r="69" ht="20" customHeight="1" spans="1:12">
      <c r="A69" s="9">
        <v>68</v>
      </c>
      <c r="B69" s="15" t="s">
        <v>79</v>
      </c>
      <c r="C69" s="42">
        <v>2500</v>
      </c>
      <c r="D69" s="12">
        <v>4575</v>
      </c>
      <c r="E69" s="12">
        <v>732</v>
      </c>
      <c r="F69" s="12">
        <v>22.88</v>
      </c>
      <c r="G69" s="12">
        <v>59.48</v>
      </c>
      <c r="H69" s="14">
        <v>375.15</v>
      </c>
      <c r="I69" s="17">
        <v>4.58</v>
      </c>
      <c r="J69" s="14">
        <f t="shared" si="4"/>
        <v>1194.09</v>
      </c>
      <c r="K69" s="12">
        <v>88</v>
      </c>
      <c r="L69" s="17">
        <f t="shared" si="5"/>
        <v>3782.09</v>
      </c>
    </row>
    <row r="70" ht="20" customHeight="1" spans="1:12">
      <c r="A70" s="9">
        <v>69</v>
      </c>
      <c r="B70" s="15" t="s">
        <v>80</v>
      </c>
      <c r="C70" s="12">
        <v>2500</v>
      </c>
      <c r="D70" s="12">
        <v>4575</v>
      </c>
      <c r="E70" s="12">
        <v>732</v>
      </c>
      <c r="F70" s="12">
        <v>22.88</v>
      </c>
      <c r="G70" s="12">
        <v>59.48</v>
      </c>
      <c r="H70" s="12">
        <v>375.15</v>
      </c>
      <c r="I70" s="12">
        <v>4.58</v>
      </c>
      <c r="J70" s="14">
        <f t="shared" si="4"/>
        <v>1194.09</v>
      </c>
      <c r="K70" s="12">
        <v>88</v>
      </c>
      <c r="L70" s="17">
        <f t="shared" si="5"/>
        <v>3782.09</v>
      </c>
    </row>
    <row r="71" ht="20" customHeight="1" spans="1:12">
      <c r="A71" s="9">
        <v>70</v>
      </c>
      <c r="B71" s="15" t="s">
        <v>81</v>
      </c>
      <c r="C71" s="12">
        <v>2500</v>
      </c>
      <c r="D71" s="12">
        <v>4575</v>
      </c>
      <c r="E71" s="12">
        <v>732</v>
      </c>
      <c r="F71" s="12">
        <v>22.88</v>
      </c>
      <c r="G71" s="12">
        <v>59.48</v>
      </c>
      <c r="H71" s="12">
        <v>375.15</v>
      </c>
      <c r="I71" s="12">
        <v>4.58</v>
      </c>
      <c r="J71" s="14">
        <f t="shared" si="4"/>
        <v>1194.09</v>
      </c>
      <c r="K71" s="12">
        <v>88</v>
      </c>
      <c r="L71" s="17">
        <f t="shared" si="5"/>
        <v>3782.09</v>
      </c>
    </row>
    <row r="72" ht="20" customHeight="1" spans="1:12">
      <c r="A72" s="9">
        <v>71</v>
      </c>
      <c r="B72" s="15" t="s">
        <v>82</v>
      </c>
      <c r="C72" s="12">
        <v>2500</v>
      </c>
      <c r="D72" s="12">
        <v>4575</v>
      </c>
      <c r="E72" s="12">
        <v>732</v>
      </c>
      <c r="F72" s="12">
        <v>22.88</v>
      </c>
      <c r="G72" s="12">
        <v>59.48</v>
      </c>
      <c r="H72" s="12">
        <v>375.15</v>
      </c>
      <c r="I72" s="12">
        <v>4.58</v>
      </c>
      <c r="J72" s="14">
        <f t="shared" si="4"/>
        <v>1194.09</v>
      </c>
      <c r="K72" s="12">
        <v>88</v>
      </c>
      <c r="L72" s="17">
        <f t="shared" si="5"/>
        <v>3782.09</v>
      </c>
    </row>
    <row r="73" ht="20" customHeight="1" spans="1:12">
      <c r="A73" s="9">
        <v>72</v>
      </c>
      <c r="B73" s="15" t="s">
        <v>83</v>
      </c>
      <c r="C73" s="12">
        <v>2500</v>
      </c>
      <c r="D73" s="12">
        <v>4575</v>
      </c>
      <c r="E73" s="12">
        <v>0</v>
      </c>
      <c r="F73" s="12">
        <v>0</v>
      </c>
      <c r="G73" s="12">
        <v>0</v>
      </c>
      <c r="H73" s="12">
        <v>0</v>
      </c>
      <c r="I73" s="12">
        <v>0</v>
      </c>
      <c r="J73" s="14">
        <f t="shared" si="4"/>
        <v>0</v>
      </c>
      <c r="K73" s="12">
        <v>88</v>
      </c>
      <c r="L73" s="17">
        <f t="shared" si="5"/>
        <v>2588</v>
      </c>
    </row>
    <row r="74" ht="20" customHeight="1" spans="1:12">
      <c r="A74" s="9">
        <v>73</v>
      </c>
      <c r="B74" s="15" t="s">
        <v>84</v>
      </c>
      <c r="C74" s="42">
        <v>2500</v>
      </c>
      <c r="D74" s="12">
        <v>4575</v>
      </c>
      <c r="E74" s="12">
        <v>732</v>
      </c>
      <c r="F74" s="12">
        <v>22.88</v>
      </c>
      <c r="G74" s="12">
        <v>59.48</v>
      </c>
      <c r="H74" s="12">
        <v>375.15</v>
      </c>
      <c r="I74" s="12">
        <v>4.58</v>
      </c>
      <c r="J74" s="14">
        <f t="shared" si="4"/>
        <v>1194.09</v>
      </c>
      <c r="K74" s="12">
        <v>88</v>
      </c>
      <c r="L74" s="17">
        <f t="shared" si="5"/>
        <v>3782.09</v>
      </c>
    </row>
    <row r="75" ht="20" customHeight="1" spans="1:12">
      <c r="A75" s="9">
        <v>74</v>
      </c>
      <c r="B75" s="15" t="s">
        <v>85</v>
      </c>
      <c r="C75" s="12">
        <v>2500</v>
      </c>
      <c r="D75" s="12">
        <v>4575</v>
      </c>
      <c r="E75" s="12">
        <v>732</v>
      </c>
      <c r="F75" s="12">
        <v>22.88</v>
      </c>
      <c r="G75" s="12">
        <v>59.48</v>
      </c>
      <c r="H75" s="12">
        <v>375.15</v>
      </c>
      <c r="I75" s="12">
        <v>4.58</v>
      </c>
      <c r="J75" s="14">
        <f t="shared" si="4"/>
        <v>1194.09</v>
      </c>
      <c r="K75" s="12">
        <v>88</v>
      </c>
      <c r="L75" s="17">
        <f t="shared" si="5"/>
        <v>3782.09</v>
      </c>
    </row>
    <row r="76" ht="20" customHeight="1" spans="1:12">
      <c r="A76" s="9">
        <v>75</v>
      </c>
      <c r="B76" s="15" t="s">
        <v>86</v>
      </c>
      <c r="C76" s="12">
        <v>2500</v>
      </c>
      <c r="D76" s="12">
        <v>4575</v>
      </c>
      <c r="E76" s="12">
        <v>732</v>
      </c>
      <c r="F76" s="12">
        <v>22.88</v>
      </c>
      <c r="G76" s="12">
        <v>59.48</v>
      </c>
      <c r="H76" s="12">
        <v>375.15</v>
      </c>
      <c r="I76" s="12">
        <v>4.58</v>
      </c>
      <c r="J76" s="14">
        <f t="shared" si="4"/>
        <v>1194.09</v>
      </c>
      <c r="K76" s="12">
        <v>88</v>
      </c>
      <c r="L76" s="17">
        <f t="shared" si="5"/>
        <v>3782.09</v>
      </c>
    </row>
    <row r="77" ht="20" customHeight="1" spans="1:12">
      <c r="A77" s="9">
        <v>76</v>
      </c>
      <c r="B77" s="15" t="s">
        <v>87</v>
      </c>
      <c r="C77" s="12">
        <v>2500</v>
      </c>
      <c r="D77" s="12">
        <v>4575</v>
      </c>
      <c r="E77" s="12">
        <v>732</v>
      </c>
      <c r="F77" s="12">
        <v>22.88</v>
      </c>
      <c r="G77" s="12">
        <v>59.48</v>
      </c>
      <c r="H77" s="12">
        <v>375.15</v>
      </c>
      <c r="I77" s="12">
        <v>4.58</v>
      </c>
      <c r="J77" s="14">
        <f t="shared" si="4"/>
        <v>1194.09</v>
      </c>
      <c r="K77" s="12">
        <v>88</v>
      </c>
      <c r="L77" s="17">
        <f t="shared" si="5"/>
        <v>3782.09</v>
      </c>
    </row>
    <row r="78" ht="20" customHeight="1" spans="1:12">
      <c r="A78" s="9">
        <v>77</v>
      </c>
      <c r="B78" s="15" t="s">
        <v>88</v>
      </c>
      <c r="C78" s="12">
        <v>2500</v>
      </c>
      <c r="D78" s="12">
        <v>4575</v>
      </c>
      <c r="E78" s="12">
        <v>732</v>
      </c>
      <c r="F78" s="12">
        <v>22.88</v>
      </c>
      <c r="G78" s="12">
        <v>59.48</v>
      </c>
      <c r="H78" s="12">
        <v>375.15</v>
      </c>
      <c r="I78" s="12">
        <v>4.58</v>
      </c>
      <c r="J78" s="14">
        <f t="shared" si="4"/>
        <v>1194.09</v>
      </c>
      <c r="K78" s="12">
        <v>88</v>
      </c>
      <c r="L78" s="17">
        <f t="shared" si="5"/>
        <v>3782.09</v>
      </c>
    </row>
    <row r="79" ht="20" customHeight="1" spans="1:12">
      <c r="A79" s="9">
        <v>78</v>
      </c>
      <c r="B79" s="15" t="s">
        <v>89</v>
      </c>
      <c r="C79" s="12">
        <v>2700</v>
      </c>
      <c r="D79" s="12">
        <v>4575</v>
      </c>
      <c r="E79" s="12">
        <v>732</v>
      </c>
      <c r="F79" s="12">
        <v>22.88</v>
      </c>
      <c r="G79" s="12">
        <v>59.48</v>
      </c>
      <c r="H79" s="12">
        <v>375.15</v>
      </c>
      <c r="I79" s="12">
        <v>4.58</v>
      </c>
      <c r="J79" s="14">
        <f t="shared" si="4"/>
        <v>1194.09</v>
      </c>
      <c r="K79" s="12">
        <v>88</v>
      </c>
      <c r="L79" s="17">
        <f t="shared" si="5"/>
        <v>3982.09</v>
      </c>
    </row>
    <row r="80" ht="20" customHeight="1" spans="1:12">
      <c r="A80" s="9">
        <v>79</v>
      </c>
      <c r="B80" s="15" t="s">
        <v>90</v>
      </c>
      <c r="C80" s="12">
        <v>2500</v>
      </c>
      <c r="D80" s="12">
        <v>4575</v>
      </c>
      <c r="E80" s="12">
        <v>732</v>
      </c>
      <c r="F80" s="12">
        <v>22.88</v>
      </c>
      <c r="G80" s="12">
        <v>59.48</v>
      </c>
      <c r="H80" s="12">
        <v>375.15</v>
      </c>
      <c r="I80" s="12">
        <v>4.58</v>
      </c>
      <c r="J80" s="14">
        <f t="shared" si="4"/>
        <v>1194.09</v>
      </c>
      <c r="K80" s="12">
        <v>88</v>
      </c>
      <c r="L80" s="17">
        <f t="shared" si="5"/>
        <v>3782.09</v>
      </c>
    </row>
    <row r="81" ht="20" customHeight="1" spans="1:12">
      <c r="A81" s="9">
        <v>80</v>
      </c>
      <c r="B81" s="15" t="s">
        <v>91</v>
      </c>
      <c r="C81" s="14">
        <v>3300</v>
      </c>
      <c r="D81" s="14">
        <v>4575</v>
      </c>
      <c r="E81" s="14">
        <v>732</v>
      </c>
      <c r="F81" s="14">
        <v>22.88</v>
      </c>
      <c r="G81" s="12">
        <v>59.48</v>
      </c>
      <c r="H81" s="14">
        <v>375.15</v>
      </c>
      <c r="I81" s="14">
        <v>4.58</v>
      </c>
      <c r="J81" s="14">
        <f t="shared" si="4"/>
        <v>1194.09</v>
      </c>
      <c r="K81" s="12">
        <v>88</v>
      </c>
      <c r="L81" s="17">
        <f t="shared" si="5"/>
        <v>4582.09</v>
      </c>
    </row>
    <row r="82" ht="20" customHeight="1" spans="1:12">
      <c r="A82" s="9">
        <v>81</v>
      </c>
      <c r="B82" s="15" t="s">
        <v>92</v>
      </c>
      <c r="C82" s="14">
        <v>3100</v>
      </c>
      <c r="D82" s="14">
        <v>4575</v>
      </c>
      <c r="E82" s="14">
        <v>732</v>
      </c>
      <c r="F82" s="14">
        <v>22.88</v>
      </c>
      <c r="G82" s="12">
        <v>59.48</v>
      </c>
      <c r="H82" s="14">
        <v>375.15</v>
      </c>
      <c r="I82" s="14">
        <v>4.58</v>
      </c>
      <c r="J82" s="14">
        <f t="shared" si="4"/>
        <v>1194.09</v>
      </c>
      <c r="K82" s="12">
        <v>88</v>
      </c>
      <c r="L82" s="17">
        <f t="shared" si="5"/>
        <v>4382.09</v>
      </c>
    </row>
    <row r="83" ht="20" customHeight="1" spans="1:12">
      <c r="A83" s="9">
        <v>82</v>
      </c>
      <c r="B83" s="15" t="s">
        <v>93</v>
      </c>
      <c r="C83" s="14">
        <v>3100</v>
      </c>
      <c r="D83" s="14">
        <v>4575</v>
      </c>
      <c r="E83" s="14">
        <v>732</v>
      </c>
      <c r="F83" s="14">
        <v>22.88</v>
      </c>
      <c r="G83" s="12">
        <v>59.48</v>
      </c>
      <c r="H83" s="14">
        <v>375.15</v>
      </c>
      <c r="I83" s="14">
        <v>4.58</v>
      </c>
      <c r="J83" s="14">
        <f t="shared" si="4"/>
        <v>1194.09</v>
      </c>
      <c r="K83" s="12">
        <v>88</v>
      </c>
      <c r="L83" s="17">
        <f t="shared" si="5"/>
        <v>4382.09</v>
      </c>
    </row>
    <row r="84" ht="20" customHeight="1" spans="1:12">
      <c r="A84" s="9">
        <v>83</v>
      </c>
      <c r="B84" s="43" t="s">
        <v>94</v>
      </c>
      <c r="C84" s="17">
        <v>4900</v>
      </c>
      <c r="D84" s="17">
        <v>4900</v>
      </c>
      <c r="E84" s="17">
        <v>784</v>
      </c>
      <c r="F84" s="17">
        <v>24.51</v>
      </c>
      <c r="G84" s="17">
        <v>63.71</v>
      </c>
      <c r="H84" s="17">
        <v>401.8</v>
      </c>
      <c r="I84" s="17">
        <v>4.91</v>
      </c>
      <c r="J84" s="14">
        <f t="shared" si="4"/>
        <v>1278.93</v>
      </c>
      <c r="K84" s="17">
        <v>88</v>
      </c>
      <c r="L84" s="17">
        <f t="shared" si="5"/>
        <v>6266.93</v>
      </c>
    </row>
    <row r="85" ht="20" customHeight="1" spans="1:12">
      <c r="A85" s="9">
        <v>84</v>
      </c>
      <c r="B85" s="43" t="s">
        <v>95</v>
      </c>
      <c r="C85" s="17">
        <v>4700</v>
      </c>
      <c r="D85" s="17">
        <v>5158</v>
      </c>
      <c r="E85" s="17">
        <v>825.28</v>
      </c>
      <c r="F85" s="17">
        <v>25.8</v>
      </c>
      <c r="G85" s="17">
        <v>67.06</v>
      </c>
      <c r="H85" s="17">
        <v>422.96</v>
      </c>
      <c r="I85" s="17">
        <v>5.16</v>
      </c>
      <c r="J85" s="14">
        <f t="shared" si="4"/>
        <v>1346.26</v>
      </c>
      <c r="K85" s="17">
        <v>88</v>
      </c>
      <c r="L85" s="17">
        <f t="shared" si="5"/>
        <v>6134.26</v>
      </c>
    </row>
    <row r="86" ht="20" customHeight="1" spans="1:12">
      <c r="A86" s="9">
        <v>85</v>
      </c>
      <c r="B86" s="43" t="s">
        <v>96</v>
      </c>
      <c r="C86" s="17">
        <v>4500</v>
      </c>
      <c r="D86" s="12">
        <v>4575</v>
      </c>
      <c r="E86" s="12">
        <v>732</v>
      </c>
      <c r="F86" s="12">
        <v>22.88</v>
      </c>
      <c r="G86" s="12">
        <v>59.48</v>
      </c>
      <c r="H86" s="14">
        <v>375.15</v>
      </c>
      <c r="I86" s="17">
        <v>4.58</v>
      </c>
      <c r="J86" s="14">
        <f t="shared" si="4"/>
        <v>1194.09</v>
      </c>
      <c r="K86" s="17">
        <v>88</v>
      </c>
      <c r="L86" s="17">
        <f t="shared" si="5"/>
        <v>5782.09</v>
      </c>
    </row>
    <row r="87" ht="20" customHeight="1" spans="1:12">
      <c r="A87" s="9">
        <v>86</v>
      </c>
      <c r="B87" s="43" t="s">
        <v>97</v>
      </c>
      <c r="C87" s="17">
        <v>4300</v>
      </c>
      <c r="D87" s="12">
        <v>4575</v>
      </c>
      <c r="E87" s="12">
        <v>732</v>
      </c>
      <c r="F87" s="12">
        <v>22.88</v>
      </c>
      <c r="G87" s="12">
        <v>59.48</v>
      </c>
      <c r="H87" s="14">
        <v>375.15</v>
      </c>
      <c r="I87" s="17">
        <v>4.58</v>
      </c>
      <c r="J87" s="14">
        <f t="shared" si="4"/>
        <v>1194.09</v>
      </c>
      <c r="K87" s="17">
        <v>88</v>
      </c>
      <c r="L87" s="17">
        <f t="shared" si="5"/>
        <v>5582.09</v>
      </c>
    </row>
    <row r="88" ht="20" customHeight="1" spans="1:12">
      <c r="A88" s="9">
        <v>87</v>
      </c>
      <c r="B88" s="43" t="s">
        <v>98</v>
      </c>
      <c r="C88" s="17">
        <v>3200</v>
      </c>
      <c r="D88" s="17">
        <v>4575</v>
      </c>
      <c r="E88" s="17">
        <v>0</v>
      </c>
      <c r="F88" s="17">
        <v>0</v>
      </c>
      <c r="G88" s="17">
        <v>0</v>
      </c>
      <c r="H88" s="17">
        <v>0</v>
      </c>
      <c r="I88" s="17">
        <v>0</v>
      </c>
      <c r="J88" s="14">
        <f t="shared" si="4"/>
        <v>0</v>
      </c>
      <c r="K88" s="17">
        <v>88</v>
      </c>
      <c r="L88" s="17">
        <f t="shared" si="5"/>
        <v>3288</v>
      </c>
    </row>
    <row r="89" ht="20" customHeight="1" spans="1:12">
      <c r="A89" s="9">
        <v>88</v>
      </c>
      <c r="B89" s="43" t="s">
        <v>99</v>
      </c>
      <c r="C89" s="17">
        <v>4000</v>
      </c>
      <c r="D89" s="12">
        <v>4575</v>
      </c>
      <c r="E89" s="12">
        <v>732</v>
      </c>
      <c r="F89" s="12">
        <v>22.88</v>
      </c>
      <c r="G89" s="12">
        <v>59.48</v>
      </c>
      <c r="H89" s="14">
        <v>375.15</v>
      </c>
      <c r="I89" s="17">
        <v>4.58</v>
      </c>
      <c r="J89" s="14">
        <f t="shared" si="4"/>
        <v>1194.09</v>
      </c>
      <c r="K89" s="17">
        <v>88</v>
      </c>
      <c r="L89" s="17">
        <f t="shared" si="5"/>
        <v>5282.09</v>
      </c>
    </row>
    <row r="90" ht="20" customHeight="1" spans="1:12">
      <c r="A90" s="9">
        <v>89</v>
      </c>
      <c r="B90" s="45" t="s">
        <v>100</v>
      </c>
      <c r="C90" s="46">
        <v>3900</v>
      </c>
      <c r="D90" s="12">
        <v>4575</v>
      </c>
      <c r="E90" s="12">
        <v>732</v>
      </c>
      <c r="F90" s="12">
        <v>22.88</v>
      </c>
      <c r="G90" s="12">
        <v>59.48</v>
      </c>
      <c r="H90" s="14">
        <v>375.15</v>
      </c>
      <c r="I90" s="17">
        <v>4.58</v>
      </c>
      <c r="J90" s="14">
        <f t="shared" si="4"/>
        <v>1194.09</v>
      </c>
      <c r="K90" s="46">
        <v>88</v>
      </c>
      <c r="L90" s="17">
        <f t="shared" si="5"/>
        <v>5182.09</v>
      </c>
    </row>
    <row r="91" ht="20" customHeight="1" spans="1:12">
      <c r="A91" s="9">
        <v>90</v>
      </c>
      <c r="B91" s="47" t="s">
        <v>101</v>
      </c>
      <c r="C91" s="91">
        <v>2800</v>
      </c>
      <c r="D91" s="12">
        <v>4575</v>
      </c>
      <c r="E91" s="12">
        <v>732</v>
      </c>
      <c r="F91" s="12">
        <v>22.88</v>
      </c>
      <c r="G91" s="12">
        <v>59.48</v>
      </c>
      <c r="H91" s="14">
        <v>375.15</v>
      </c>
      <c r="I91" s="17">
        <v>4.58</v>
      </c>
      <c r="J91" s="14">
        <f t="shared" si="4"/>
        <v>1194.09</v>
      </c>
      <c r="K91" s="14">
        <v>88</v>
      </c>
      <c r="L91" s="17">
        <f t="shared" si="5"/>
        <v>4082.09</v>
      </c>
    </row>
    <row r="92" ht="20" customHeight="1" spans="1:12">
      <c r="A92" s="9">
        <v>91</v>
      </c>
      <c r="B92" s="47" t="s">
        <v>102</v>
      </c>
      <c r="C92" s="91">
        <v>2900</v>
      </c>
      <c r="D92" s="12"/>
      <c r="E92" s="12">
        <v>0</v>
      </c>
      <c r="F92" s="12">
        <v>0</v>
      </c>
      <c r="G92" s="12">
        <v>0</v>
      </c>
      <c r="H92" s="14">
        <v>0</v>
      </c>
      <c r="I92" s="14">
        <v>0</v>
      </c>
      <c r="J92" s="14">
        <f t="shared" si="4"/>
        <v>0</v>
      </c>
      <c r="K92" s="14">
        <v>88</v>
      </c>
      <c r="L92" s="17">
        <f t="shared" si="5"/>
        <v>2988</v>
      </c>
    </row>
    <row r="93" ht="20" customHeight="1" spans="1:12">
      <c r="A93" s="9">
        <v>92</v>
      </c>
      <c r="B93" s="47" t="s">
        <v>103</v>
      </c>
      <c r="C93" s="91">
        <v>3500</v>
      </c>
      <c r="D93" s="12">
        <v>4575</v>
      </c>
      <c r="E93" s="12">
        <v>732</v>
      </c>
      <c r="F93" s="12">
        <v>22.88</v>
      </c>
      <c r="G93" s="12">
        <v>59.48</v>
      </c>
      <c r="H93" s="14">
        <v>375.15</v>
      </c>
      <c r="I93" s="17">
        <v>4.58</v>
      </c>
      <c r="J93" s="14">
        <f t="shared" si="4"/>
        <v>1194.09</v>
      </c>
      <c r="K93" s="14">
        <v>88</v>
      </c>
      <c r="L93" s="17">
        <f t="shared" si="5"/>
        <v>4782.09</v>
      </c>
    </row>
    <row r="94" ht="20" customHeight="1" spans="1:12">
      <c r="A94" s="9">
        <v>93</v>
      </c>
      <c r="B94" s="43" t="s">
        <v>104</v>
      </c>
      <c r="C94" s="91">
        <v>2800</v>
      </c>
      <c r="D94" s="12"/>
      <c r="E94" s="12">
        <v>0</v>
      </c>
      <c r="F94" s="12">
        <v>0</v>
      </c>
      <c r="G94" s="12">
        <v>0</v>
      </c>
      <c r="H94" s="14">
        <v>0</v>
      </c>
      <c r="I94" s="14">
        <v>0</v>
      </c>
      <c r="J94" s="14">
        <f t="shared" si="4"/>
        <v>0</v>
      </c>
      <c r="K94" s="14">
        <v>88</v>
      </c>
      <c r="L94" s="17">
        <f t="shared" si="5"/>
        <v>2888</v>
      </c>
    </row>
    <row r="95" ht="20" customHeight="1" spans="1:12">
      <c r="A95" s="9">
        <v>94</v>
      </c>
      <c r="B95" s="47" t="s">
        <v>105</v>
      </c>
      <c r="C95" s="91">
        <v>4500</v>
      </c>
      <c r="D95" s="12">
        <v>4575</v>
      </c>
      <c r="E95" s="12">
        <v>732</v>
      </c>
      <c r="F95" s="12">
        <v>22.88</v>
      </c>
      <c r="G95" s="12">
        <v>59.48</v>
      </c>
      <c r="H95" s="14">
        <v>375.15</v>
      </c>
      <c r="I95" s="17">
        <v>4.58</v>
      </c>
      <c r="J95" s="14">
        <f t="shared" si="4"/>
        <v>1194.09</v>
      </c>
      <c r="K95" s="14">
        <v>88</v>
      </c>
      <c r="L95" s="17">
        <f t="shared" si="5"/>
        <v>5782.09</v>
      </c>
    </row>
    <row r="96" ht="20" customHeight="1" spans="1:12">
      <c r="A96" s="9">
        <v>95</v>
      </c>
      <c r="B96" s="47" t="s">
        <v>106</v>
      </c>
      <c r="C96" s="91">
        <v>3500</v>
      </c>
      <c r="D96" s="12">
        <v>4575</v>
      </c>
      <c r="E96" s="12">
        <v>732</v>
      </c>
      <c r="F96" s="12">
        <v>22.88</v>
      </c>
      <c r="G96" s="12">
        <v>59.48</v>
      </c>
      <c r="H96" s="14">
        <v>375.15</v>
      </c>
      <c r="I96" s="17">
        <v>4.58</v>
      </c>
      <c r="J96" s="14">
        <f t="shared" si="4"/>
        <v>1194.09</v>
      </c>
      <c r="K96" s="14">
        <v>88</v>
      </c>
      <c r="L96" s="17">
        <f t="shared" si="5"/>
        <v>4782.09</v>
      </c>
    </row>
    <row r="97" ht="20" customHeight="1" spans="1:12">
      <c r="A97" s="9">
        <v>96</v>
      </c>
      <c r="B97" s="47" t="s">
        <v>107</v>
      </c>
      <c r="C97" s="91">
        <v>4500</v>
      </c>
      <c r="D97" s="12">
        <v>5000</v>
      </c>
      <c r="E97" s="12">
        <v>800</v>
      </c>
      <c r="F97" s="12">
        <v>25.01</v>
      </c>
      <c r="G97" s="12">
        <v>65.01</v>
      </c>
      <c r="H97" s="14">
        <v>410</v>
      </c>
      <c r="I97" s="14">
        <v>5.01</v>
      </c>
      <c r="J97" s="14">
        <f t="shared" si="4"/>
        <v>1305.03</v>
      </c>
      <c r="K97" s="14">
        <v>88</v>
      </c>
      <c r="L97" s="17">
        <f t="shared" si="5"/>
        <v>5893.03</v>
      </c>
    </row>
    <row r="98" ht="20" customHeight="1" spans="1:12">
      <c r="A98" s="9">
        <v>97</v>
      </c>
      <c r="B98" s="47" t="s">
        <v>108</v>
      </c>
      <c r="C98" s="91">
        <v>4500</v>
      </c>
      <c r="D98" s="12">
        <v>4575</v>
      </c>
      <c r="E98" s="12">
        <v>732</v>
      </c>
      <c r="F98" s="12">
        <v>22.88</v>
      </c>
      <c r="G98" s="12">
        <v>59.48</v>
      </c>
      <c r="H98" s="14">
        <v>375.15</v>
      </c>
      <c r="I98" s="17">
        <v>4.58</v>
      </c>
      <c r="J98" s="14">
        <f t="shared" si="4"/>
        <v>1194.09</v>
      </c>
      <c r="K98" s="14">
        <v>88</v>
      </c>
      <c r="L98" s="17">
        <f t="shared" si="5"/>
        <v>5782.09</v>
      </c>
    </row>
    <row r="99" ht="20" customHeight="1" spans="1:12">
      <c r="A99" s="9">
        <v>98</v>
      </c>
      <c r="B99" s="47" t="s">
        <v>109</v>
      </c>
      <c r="C99" s="91">
        <v>2800</v>
      </c>
      <c r="D99" s="12">
        <v>4575</v>
      </c>
      <c r="E99" s="12">
        <v>0</v>
      </c>
      <c r="F99" s="12">
        <v>0</v>
      </c>
      <c r="G99" s="12">
        <v>0</v>
      </c>
      <c r="H99" s="14">
        <v>0</v>
      </c>
      <c r="I99" s="14">
        <v>0</v>
      </c>
      <c r="J99" s="14">
        <f t="shared" ref="J99:J130" si="6">SUM(E99:I99)</f>
        <v>0</v>
      </c>
      <c r="K99" s="14">
        <v>88</v>
      </c>
      <c r="L99" s="17">
        <f t="shared" ref="L99:L130" si="7">C99+J99+K99</f>
        <v>2888</v>
      </c>
    </row>
    <row r="100" ht="20" customHeight="1" spans="1:12">
      <c r="A100" s="9">
        <v>99</v>
      </c>
      <c r="B100" s="49" t="s">
        <v>110</v>
      </c>
      <c r="C100" s="91">
        <v>3500</v>
      </c>
      <c r="D100" s="12">
        <v>4575</v>
      </c>
      <c r="E100" s="12">
        <v>732</v>
      </c>
      <c r="F100" s="12">
        <v>22.88</v>
      </c>
      <c r="G100" s="12">
        <v>59.48</v>
      </c>
      <c r="H100" s="14">
        <v>375.15</v>
      </c>
      <c r="I100" s="17">
        <v>4.58</v>
      </c>
      <c r="J100" s="14">
        <f t="shared" si="6"/>
        <v>1194.09</v>
      </c>
      <c r="K100" s="14">
        <v>88</v>
      </c>
      <c r="L100" s="17">
        <f t="shared" si="7"/>
        <v>4782.09</v>
      </c>
    </row>
    <row r="101" ht="20" customHeight="1" spans="1:12">
      <c r="A101" s="9">
        <v>100</v>
      </c>
      <c r="B101" s="15" t="s">
        <v>111</v>
      </c>
      <c r="C101" s="91">
        <v>3100</v>
      </c>
      <c r="D101" s="12">
        <v>4575</v>
      </c>
      <c r="E101" s="12">
        <v>732</v>
      </c>
      <c r="F101" s="12">
        <v>22.88</v>
      </c>
      <c r="G101" s="12">
        <v>59.48</v>
      </c>
      <c r="H101" s="14">
        <v>375.15</v>
      </c>
      <c r="I101" s="17">
        <v>4.58</v>
      </c>
      <c r="J101" s="14">
        <f t="shared" si="6"/>
        <v>1194.09</v>
      </c>
      <c r="K101" s="14">
        <v>88</v>
      </c>
      <c r="L101" s="17">
        <f t="shared" si="7"/>
        <v>4382.09</v>
      </c>
    </row>
    <row r="102" ht="20" customHeight="1" spans="1:12">
      <c r="A102" s="9">
        <v>101</v>
      </c>
      <c r="B102" s="15" t="s">
        <v>112</v>
      </c>
      <c r="C102" s="91">
        <v>3500</v>
      </c>
      <c r="D102" s="12">
        <v>4575</v>
      </c>
      <c r="E102" s="12">
        <v>732</v>
      </c>
      <c r="F102" s="12">
        <v>22.88</v>
      </c>
      <c r="G102" s="12">
        <v>59.48</v>
      </c>
      <c r="H102" s="14">
        <v>375.15</v>
      </c>
      <c r="I102" s="17">
        <v>4.58</v>
      </c>
      <c r="J102" s="14">
        <f t="shared" si="6"/>
        <v>1194.09</v>
      </c>
      <c r="K102" s="14">
        <v>88</v>
      </c>
      <c r="L102" s="17">
        <f t="shared" si="7"/>
        <v>4782.09</v>
      </c>
    </row>
    <row r="103" ht="20" customHeight="1" spans="1:12">
      <c r="A103" s="9">
        <v>102</v>
      </c>
      <c r="B103" s="15" t="s">
        <v>113</v>
      </c>
      <c r="C103" s="91">
        <v>2900</v>
      </c>
      <c r="D103" s="12">
        <v>4575</v>
      </c>
      <c r="E103" s="12">
        <v>732</v>
      </c>
      <c r="F103" s="12">
        <v>22.88</v>
      </c>
      <c r="G103" s="12">
        <v>59.48</v>
      </c>
      <c r="H103" s="14">
        <v>375.15</v>
      </c>
      <c r="I103" s="17">
        <v>4.58</v>
      </c>
      <c r="J103" s="14">
        <f t="shared" si="6"/>
        <v>1194.09</v>
      </c>
      <c r="K103" s="14">
        <v>88</v>
      </c>
      <c r="L103" s="17">
        <f t="shared" si="7"/>
        <v>4182.09</v>
      </c>
    </row>
    <row r="104" ht="20" customHeight="1" spans="1:12">
      <c r="A104" s="9">
        <v>103</v>
      </c>
      <c r="B104" s="15" t="s">
        <v>114</v>
      </c>
      <c r="C104" s="91">
        <v>3100</v>
      </c>
      <c r="D104" s="12"/>
      <c r="E104" s="12">
        <v>0</v>
      </c>
      <c r="F104" s="12">
        <v>0</v>
      </c>
      <c r="G104" s="12">
        <v>0</v>
      </c>
      <c r="H104" s="14">
        <v>0</v>
      </c>
      <c r="I104" s="14">
        <v>0</v>
      </c>
      <c r="J104" s="14">
        <f t="shared" si="6"/>
        <v>0</v>
      </c>
      <c r="K104" s="14">
        <v>88</v>
      </c>
      <c r="L104" s="17">
        <f t="shared" si="7"/>
        <v>3188</v>
      </c>
    </row>
    <row r="105" ht="20" customHeight="1" spans="1:12">
      <c r="A105" s="9">
        <v>104</v>
      </c>
      <c r="B105" s="15" t="s">
        <v>115</v>
      </c>
      <c r="C105" s="91">
        <v>3000</v>
      </c>
      <c r="D105" s="12">
        <v>4575</v>
      </c>
      <c r="E105" s="12">
        <v>732</v>
      </c>
      <c r="F105" s="12">
        <v>22.88</v>
      </c>
      <c r="G105" s="12">
        <v>59.48</v>
      </c>
      <c r="H105" s="14">
        <v>375.15</v>
      </c>
      <c r="I105" s="17">
        <v>4.58</v>
      </c>
      <c r="J105" s="14">
        <f t="shared" si="6"/>
        <v>1194.09</v>
      </c>
      <c r="K105" s="14">
        <v>88</v>
      </c>
      <c r="L105" s="17">
        <f t="shared" si="7"/>
        <v>4282.09</v>
      </c>
    </row>
    <row r="106" ht="20" customHeight="1" spans="1:12">
      <c r="A106" s="9">
        <v>105</v>
      </c>
      <c r="B106" s="15" t="s">
        <v>116</v>
      </c>
      <c r="C106" s="91">
        <v>2800</v>
      </c>
      <c r="D106" s="12">
        <v>4575</v>
      </c>
      <c r="E106" s="12">
        <v>732</v>
      </c>
      <c r="F106" s="12">
        <v>22.88</v>
      </c>
      <c r="G106" s="12">
        <v>59.48</v>
      </c>
      <c r="H106" s="14">
        <v>375.15</v>
      </c>
      <c r="I106" s="17">
        <v>4.58</v>
      </c>
      <c r="J106" s="14">
        <f t="shared" si="6"/>
        <v>1194.09</v>
      </c>
      <c r="K106" s="14">
        <v>88</v>
      </c>
      <c r="L106" s="17">
        <f t="shared" si="7"/>
        <v>4082.09</v>
      </c>
    </row>
    <row r="107" ht="20" customHeight="1" spans="1:12">
      <c r="A107" s="9">
        <v>106</v>
      </c>
      <c r="B107" s="15" t="s">
        <v>117</v>
      </c>
      <c r="C107" s="91">
        <v>2900</v>
      </c>
      <c r="D107" s="12"/>
      <c r="E107" s="12">
        <v>0</v>
      </c>
      <c r="F107" s="12">
        <v>0</v>
      </c>
      <c r="G107" s="12">
        <v>0</v>
      </c>
      <c r="H107" s="14">
        <v>0</v>
      </c>
      <c r="I107" s="14">
        <v>0</v>
      </c>
      <c r="J107" s="14">
        <f t="shared" si="6"/>
        <v>0</v>
      </c>
      <c r="K107" s="14">
        <v>88</v>
      </c>
      <c r="L107" s="17">
        <f t="shared" si="7"/>
        <v>2988</v>
      </c>
    </row>
    <row r="108" ht="20" customHeight="1" spans="1:12">
      <c r="A108" s="9">
        <v>107</v>
      </c>
      <c r="B108" s="15" t="s">
        <v>118</v>
      </c>
      <c r="C108" s="91">
        <v>2800</v>
      </c>
      <c r="D108" s="12">
        <v>4575</v>
      </c>
      <c r="E108" s="12">
        <v>732</v>
      </c>
      <c r="F108" s="12">
        <v>22.88</v>
      </c>
      <c r="G108" s="12">
        <v>59.48</v>
      </c>
      <c r="H108" s="14">
        <v>375.15</v>
      </c>
      <c r="I108" s="17">
        <v>4.58</v>
      </c>
      <c r="J108" s="14">
        <f t="shared" si="6"/>
        <v>1194.09</v>
      </c>
      <c r="K108" s="14">
        <v>88</v>
      </c>
      <c r="L108" s="17">
        <f t="shared" si="7"/>
        <v>4082.09</v>
      </c>
    </row>
    <row r="109" ht="20" customHeight="1" spans="1:12">
      <c r="A109" s="9">
        <v>108</v>
      </c>
      <c r="B109" s="15" t="s">
        <v>119</v>
      </c>
      <c r="C109" s="91">
        <v>2900</v>
      </c>
      <c r="D109" s="12">
        <v>4575</v>
      </c>
      <c r="E109" s="12">
        <v>732</v>
      </c>
      <c r="F109" s="12">
        <v>22.88</v>
      </c>
      <c r="G109" s="12">
        <v>59.48</v>
      </c>
      <c r="H109" s="14">
        <v>375.15</v>
      </c>
      <c r="I109" s="17">
        <v>4.58</v>
      </c>
      <c r="J109" s="14">
        <f t="shared" si="6"/>
        <v>1194.09</v>
      </c>
      <c r="K109" s="14">
        <v>88</v>
      </c>
      <c r="L109" s="17">
        <f t="shared" si="7"/>
        <v>4182.09</v>
      </c>
    </row>
    <row r="110" ht="20" customHeight="1" spans="1:12">
      <c r="A110" s="9">
        <v>109</v>
      </c>
      <c r="B110" s="15" t="s">
        <v>120</v>
      </c>
      <c r="C110" s="91">
        <v>2800</v>
      </c>
      <c r="D110" s="12">
        <v>4575</v>
      </c>
      <c r="E110" s="12">
        <v>732</v>
      </c>
      <c r="F110" s="12">
        <v>22.88</v>
      </c>
      <c r="G110" s="12">
        <v>59.48</v>
      </c>
      <c r="H110" s="14">
        <v>375.15</v>
      </c>
      <c r="I110" s="17">
        <v>4.58</v>
      </c>
      <c r="J110" s="14">
        <f t="shared" si="6"/>
        <v>1194.09</v>
      </c>
      <c r="K110" s="14">
        <v>88</v>
      </c>
      <c r="L110" s="17">
        <f t="shared" si="7"/>
        <v>4082.09</v>
      </c>
    </row>
    <row r="111" ht="20" customHeight="1" spans="1:12">
      <c r="A111" s="9">
        <v>110</v>
      </c>
      <c r="B111" s="15" t="s">
        <v>121</v>
      </c>
      <c r="C111" s="91">
        <v>2800</v>
      </c>
      <c r="D111" s="12">
        <v>4575</v>
      </c>
      <c r="E111" s="12">
        <v>732</v>
      </c>
      <c r="F111" s="12">
        <v>22.88</v>
      </c>
      <c r="G111" s="12">
        <v>59.48</v>
      </c>
      <c r="H111" s="14">
        <v>375.15</v>
      </c>
      <c r="I111" s="17">
        <v>4.58</v>
      </c>
      <c r="J111" s="14">
        <f t="shared" si="6"/>
        <v>1194.09</v>
      </c>
      <c r="K111" s="14">
        <v>88</v>
      </c>
      <c r="L111" s="17">
        <f t="shared" si="7"/>
        <v>4082.09</v>
      </c>
    </row>
    <row r="112" ht="20" customHeight="1" spans="1:12">
      <c r="A112" s="9">
        <v>111</v>
      </c>
      <c r="B112" s="15" t="s">
        <v>122</v>
      </c>
      <c r="C112" s="91">
        <v>2800</v>
      </c>
      <c r="D112" s="12">
        <v>4575</v>
      </c>
      <c r="E112" s="12">
        <v>732</v>
      </c>
      <c r="F112" s="12">
        <v>22.88</v>
      </c>
      <c r="G112" s="12">
        <v>59.48</v>
      </c>
      <c r="H112" s="14">
        <v>375.15</v>
      </c>
      <c r="I112" s="17">
        <v>4.58</v>
      </c>
      <c r="J112" s="14">
        <f t="shared" si="6"/>
        <v>1194.09</v>
      </c>
      <c r="K112" s="14">
        <v>88</v>
      </c>
      <c r="L112" s="17">
        <f t="shared" si="7"/>
        <v>4082.09</v>
      </c>
    </row>
    <row r="113" ht="20" customHeight="1" spans="1:12">
      <c r="A113" s="9">
        <v>112</v>
      </c>
      <c r="B113" s="15" t="s">
        <v>123</v>
      </c>
      <c r="C113" s="91">
        <v>2900</v>
      </c>
      <c r="D113" s="12">
        <v>4575</v>
      </c>
      <c r="E113" s="12">
        <v>732</v>
      </c>
      <c r="F113" s="12">
        <v>22.88</v>
      </c>
      <c r="G113" s="12">
        <v>59.48</v>
      </c>
      <c r="H113" s="14">
        <v>375.15</v>
      </c>
      <c r="I113" s="17">
        <v>4.58</v>
      </c>
      <c r="J113" s="14">
        <f t="shared" si="6"/>
        <v>1194.09</v>
      </c>
      <c r="K113" s="14">
        <v>88</v>
      </c>
      <c r="L113" s="17">
        <f t="shared" si="7"/>
        <v>4182.09</v>
      </c>
    </row>
    <row r="114" ht="20" customHeight="1" spans="1:12">
      <c r="A114" s="9">
        <v>113</v>
      </c>
      <c r="B114" s="43" t="s">
        <v>124</v>
      </c>
      <c r="C114" s="91">
        <v>2800</v>
      </c>
      <c r="D114" s="12">
        <v>4575</v>
      </c>
      <c r="E114" s="12">
        <v>732</v>
      </c>
      <c r="F114" s="12">
        <v>22.88</v>
      </c>
      <c r="G114" s="12">
        <v>59.48</v>
      </c>
      <c r="H114" s="14">
        <v>375.15</v>
      </c>
      <c r="I114" s="17">
        <v>4.58</v>
      </c>
      <c r="J114" s="14">
        <f t="shared" si="6"/>
        <v>1194.09</v>
      </c>
      <c r="K114" s="14">
        <v>88</v>
      </c>
      <c r="L114" s="17">
        <f t="shared" si="7"/>
        <v>4082.09</v>
      </c>
    </row>
    <row r="115" ht="20" customHeight="1" spans="1:12">
      <c r="A115" s="9">
        <v>114</v>
      </c>
      <c r="B115" s="15" t="s">
        <v>125</v>
      </c>
      <c r="C115" s="91">
        <v>2800</v>
      </c>
      <c r="D115" s="12">
        <v>4575</v>
      </c>
      <c r="E115" s="12">
        <v>732</v>
      </c>
      <c r="F115" s="12">
        <v>22.88</v>
      </c>
      <c r="G115" s="12">
        <v>59.48</v>
      </c>
      <c r="H115" s="14">
        <v>375.15</v>
      </c>
      <c r="I115" s="17">
        <v>4.58</v>
      </c>
      <c r="J115" s="14">
        <f t="shared" si="6"/>
        <v>1194.09</v>
      </c>
      <c r="K115" s="14">
        <v>88</v>
      </c>
      <c r="L115" s="17">
        <f t="shared" si="7"/>
        <v>4082.09</v>
      </c>
    </row>
    <row r="116" ht="20" customHeight="1" spans="1:12">
      <c r="A116" s="9">
        <v>115</v>
      </c>
      <c r="B116" s="15" t="s">
        <v>126</v>
      </c>
      <c r="C116" s="91">
        <v>3000</v>
      </c>
      <c r="D116" s="12"/>
      <c r="E116" s="12">
        <v>0</v>
      </c>
      <c r="F116" s="12">
        <v>0</v>
      </c>
      <c r="G116" s="12">
        <v>0</v>
      </c>
      <c r="H116" s="14">
        <v>0</v>
      </c>
      <c r="I116" s="14">
        <v>0</v>
      </c>
      <c r="J116" s="14">
        <f t="shared" si="6"/>
        <v>0</v>
      </c>
      <c r="K116" s="14">
        <v>88</v>
      </c>
      <c r="L116" s="17">
        <f t="shared" si="7"/>
        <v>3088</v>
      </c>
    </row>
    <row r="117" ht="20" customHeight="1" spans="1:12">
      <c r="A117" s="9">
        <v>116</v>
      </c>
      <c r="B117" s="15" t="s">
        <v>127</v>
      </c>
      <c r="C117" s="91">
        <v>2900</v>
      </c>
      <c r="D117" s="12">
        <v>4575</v>
      </c>
      <c r="E117" s="12">
        <v>732</v>
      </c>
      <c r="F117" s="12">
        <v>22.88</v>
      </c>
      <c r="G117" s="12">
        <v>59.48</v>
      </c>
      <c r="H117" s="14">
        <v>375.15</v>
      </c>
      <c r="I117" s="17">
        <v>4.58</v>
      </c>
      <c r="J117" s="14">
        <f t="shared" si="6"/>
        <v>1194.09</v>
      </c>
      <c r="K117" s="14">
        <v>88</v>
      </c>
      <c r="L117" s="17">
        <f t="shared" si="7"/>
        <v>4182.09</v>
      </c>
    </row>
    <row r="118" ht="20" customHeight="1" spans="1:12">
      <c r="A118" s="9">
        <v>117</v>
      </c>
      <c r="B118" s="15" t="s">
        <v>128</v>
      </c>
      <c r="C118" s="91">
        <v>2900</v>
      </c>
      <c r="D118" s="12"/>
      <c r="E118" s="12">
        <v>0</v>
      </c>
      <c r="F118" s="12">
        <v>0</v>
      </c>
      <c r="G118" s="12">
        <v>0</v>
      </c>
      <c r="H118" s="14">
        <v>0</v>
      </c>
      <c r="I118" s="14">
        <v>0</v>
      </c>
      <c r="J118" s="14">
        <f t="shared" si="6"/>
        <v>0</v>
      </c>
      <c r="K118" s="14">
        <v>88</v>
      </c>
      <c r="L118" s="17">
        <f t="shared" si="7"/>
        <v>2988</v>
      </c>
    </row>
    <row r="119" ht="20" customHeight="1" spans="1:12">
      <c r="A119" s="9">
        <v>118</v>
      </c>
      <c r="B119" s="43" t="s">
        <v>129</v>
      </c>
      <c r="C119" s="91">
        <v>2800</v>
      </c>
      <c r="D119" s="12">
        <v>4575</v>
      </c>
      <c r="E119" s="12">
        <v>732</v>
      </c>
      <c r="F119" s="12">
        <v>22.88</v>
      </c>
      <c r="G119" s="12">
        <v>59.48</v>
      </c>
      <c r="H119" s="14">
        <v>375.15</v>
      </c>
      <c r="I119" s="17">
        <v>4.58</v>
      </c>
      <c r="J119" s="14">
        <f t="shared" si="6"/>
        <v>1194.09</v>
      </c>
      <c r="K119" s="14">
        <v>88</v>
      </c>
      <c r="L119" s="17">
        <f t="shared" si="7"/>
        <v>4082.09</v>
      </c>
    </row>
    <row r="120" ht="20" customHeight="1" spans="1:12">
      <c r="A120" s="9">
        <v>119</v>
      </c>
      <c r="B120" s="15" t="s">
        <v>130</v>
      </c>
      <c r="C120" s="91">
        <v>2800</v>
      </c>
      <c r="D120" s="12">
        <v>4575</v>
      </c>
      <c r="E120" s="12">
        <v>732</v>
      </c>
      <c r="F120" s="12">
        <v>22.88</v>
      </c>
      <c r="G120" s="12">
        <v>59.48</v>
      </c>
      <c r="H120" s="14">
        <v>375.15</v>
      </c>
      <c r="I120" s="17">
        <v>4.58</v>
      </c>
      <c r="J120" s="14">
        <f t="shared" si="6"/>
        <v>1194.09</v>
      </c>
      <c r="K120" s="14">
        <v>88</v>
      </c>
      <c r="L120" s="17">
        <f t="shared" si="7"/>
        <v>4082.09</v>
      </c>
    </row>
    <row r="121" ht="20" customHeight="1" spans="1:12">
      <c r="A121" s="9">
        <v>120</v>
      </c>
      <c r="B121" s="15" t="s">
        <v>131</v>
      </c>
      <c r="C121" s="91">
        <v>2800</v>
      </c>
      <c r="D121" s="12">
        <v>4575</v>
      </c>
      <c r="E121" s="12">
        <v>732</v>
      </c>
      <c r="F121" s="12">
        <v>22.88</v>
      </c>
      <c r="G121" s="12">
        <v>59.48</v>
      </c>
      <c r="H121" s="14">
        <v>375.15</v>
      </c>
      <c r="I121" s="17">
        <v>4.58</v>
      </c>
      <c r="J121" s="14">
        <f t="shared" si="6"/>
        <v>1194.09</v>
      </c>
      <c r="K121" s="14">
        <v>88</v>
      </c>
      <c r="L121" s="17">
        <f t="shared" si="7"/>
        <v>4082.09</v>
      </c>
    </row>
    <row r="122" ht="20" customHeight="1" spans="1:12">
      <c r="A122" s="9">
        <v>121</v>
      </c>
      <c r="B122" s="15" t="s">
        <v>132</v>
      </c>
      <c r="C122" s="91">
        <v>3000</v>
      </c>
      <c r="D122" s="12">
        <v>4575</v>
      </c>
      <c r="E122" s="12">
        <v>732</v>
      </c>
      <c r="F122" s="12">
        <v>22.88</v>
      </c>
      <c r="G122" s="12">
        <v>59.48</v>
      </c>
      <c r="H122" s="14">
        <v>375.15</v>
      </c>
      <c r="I122" s="17">
        <v>4.58</v>
      </c>
      <c r="J122" s="14">
        <f t="shared" si="6"/>
        <v>1194.09</v>
      </c>
      <c r="K122" s="14">
        <v>88</v>
      </c>
      <c r="L122" s="17">
        <f t="shared" si="7"/>
        <v>4282.09</v>
      </c>
    </row>
    <row r="123" ht="20" customHeight="1" spans="1:12">
      <c r="A123" s="9">
        <v>122</v>
      </c>
      <c r="B123" s="15" t="s">
        <v>133</v>
      </c>
      <c r="C123" s="91">
        <v>2900</v>
      </c>
      <c r="D123" s="12">
        <v>4575</v>
      </c>
      <c r="E123" s="12">
        <v>732</v>
      </c>
      <c r="F123" s="12">
        <v>22.88</v>
      </c>
      <c r="G123" s="12">
        <v>59.48</v>
      </c>
      <c r="H123" s="14">
        <v>375.15</v>
      </c>
      <c r="I123" s="17">
        <v>4.58</v>
      </c>
      <c r="J123" s="14">
        <f t="shared" si="6"/>
        <v>1194.09</v>
      </c>
      <c r="K123" s="14">
        <v>88</v>
      </c>
      <c r="L123" s="17">
        <f t="shared" si="7"/>
        <v>4182.09</v>
      </c>
    </row>
    <row r="124" ht="20" customHeight="1" spans="1:12">
      <c r="A124" s="9">
        <v>123</v>
      </c>
      <c r="B124" s="15" t="s">
        <v>134</v>
      </c>
      <c r="C124" s="91">
        <v>2900</v>
      </c>
      <c r="D124" s="12">
        <v>4575</v>
      </c>
      <c r="E124" s="12">
        <v>732</v>
      </c>
      <c r="F124" s="12">
        <v>22.88</v>
      </c>
      <c r="G124" s="12">
        <v>59.48</v>
      </c>
      <c r="H124" s="14">
        <v>375.15</v>
      </c>
      <c r="I124" s="17">
        <v>4.58</v>
      </c>
      <c r="J124" s="14">
        <f t="shared" si="6"/>
        <v>1194.09</v>
      </c>
      <c r="K124" s="14">
        <v>88</v>
      </c>
      <c r="L124" s="17">
        <f t="shared" si="7"/>
        <v>4182.09</v>
      </c>
    </row>
    <row r="125" ht="20" customHeight="1" spans="1:12">
      <c r="A125" s="9">
        <v>124</v>
      </c>
      <c r="B125" s="15" t="s">
        <v>135</v>
      </c>
      <c r="C125" s="91">
        <v>2900</v>
      </c>
      <c r="D125" s="12">
        <v>4575</v>
      </c>
      <c r="E125" s="12">
        <v>732</v>
      </c>
      <c r="F125" s="12">
        <v>22.88</v>
      </c>
      <c r="G125" s="12">
        <v>59.48</v>
      </c>
      <c r="H125" s="14">
        <v>375.15</v>
      </c>
      <c r="I125" s="17">
        <v>4.58</v>
      </c>
      <c r="J125" s="14">
        <f t="shared" si="6"/>
        <v>1194.09</v>
      </c>
      <c r="K125" s="14">
        <v>88</v>
      </c>
      <c r="L125" s="17">
        <f t="shared" si="7"/>
        <v>4182.09</v>
      </c>
    </row>
    <row r="126" ht="20" customHeight="1" spans="1:12">
      <c r="A126" s="9">
        <v>125</v>
      </c>
      <c r="B126" s="15" t="s">
        <v>136</v>
      </c>
      <c r="C126" s="91">
        <v>3500</v>
      </c>
      <c r="D126" s="12">
        <v>4575</v>
      </c>
      <c r="E126" s="12">
        <v>732</v>
      </c>
      <c r="F126" s="12">
        <v>22.88</v>
      </c>
      <c r="G126" s="12">
        <v>59.48</v>
      </c>
      <c r="H126" s="14">
        <v>375.15</v>
      </c>
      <c r="I126" s="17">
        <v>4.58</v>
      </c>
      <c r="J126" s="14">
        <f t="shared" si="6"/>
        <v>1194.09</v>
      </c>
      <c r="K126" s="14">
        <v>88</v>
      </c>
      <c r="L126" s="17">
        <f t="shared" si="7"/>
        <v>4782.09</v>
      </c>
    </row>
    <row r="127" ht="20" customHeight="1" spans="1:12">
      <c r="A127" s="9">
        <v>126</v>
      </c>
      <c r="B127" s="15" t="s">
        <v>137</v>
      </c>
      <c r="C127" s="91">
        <v>3500</v>
      </c>
      <c r="D127" s="12">
        <v>4575</v>
      </c>
      <c r="E127" s="12">
        <v>732</v>
      </c>
      <c r="F127" s="12">
        <v>22.88</v>
      </c>
      <c r="G127" s="12">
        <v>59.48</v>
      </c>
      <c r="H127" s="14">
        <v>375.15</v>
      </c>
      <c r="I127" s="17">
        <v>4.58</v>
      </c>
      <c r="J127" s="14">
        <f t="shared" si="6"/>
        <v>1194.09</v>
      </c>
      <c r="K127" s="14">
        <v>88</v>
      </c>
      <c r="L127" s="17">
        <f t="shared" si="7"/>
        <v>4782.09</v>
      </c>
    </row>
    <row r="128" ht="20" customHeight="1" spans="1:12">
      <c r="A128" s="9">
        <v>127</v>
      </c>
      <c r="B128" s="43" t="s">
        <v>138</v>
      </c>
      <c r="C128" s="91">
        <v>2800</v>
      </c>
      <c r="D128" s="12"/>
      <c r="E128" s="12">
        <v>0</v>
      </c>
      <c r="F128" s="12">
        <v>0</v>
      </c>
      <c r="G128" s="12">
        <v>0</v>
      </c>
      <c r="H128" s="14">
        <v>0</v>
      </c>
      <c r="I128" s="14">
        <v>0</v>
      </c>
      <c r="J128" s="14">
        <f t="shared" si="6"/>
        <v>0</v>
      </c>
      <c r="K128" s="14">
        <v>88</v>
      </c>
      <c r="L128" s="17">
        <f t="shared" si="7"/>
        <v>2888</v>
      </c>
    </row>
    <row r="129" ht="20" customHeight="1" spans="1:12">
      <c r="A129" s="9">
        <v>128</v>
      </c>
      <c r="B129" s="15" t="s">
        <v>139</v>
      </c>
      <c r="C129" s="91">
        <v>3000</v>
      </c>
      <c r="D129" s="12">
        <v>4575</v>
      </c>
      <c r="E129" s="12">
        <v>732</v>
      </c>
      <c r="F129" s="12">
        <v>22.88</v>
      </c>
      <c r="G129" s="12">
        <v>59.48</v>
      </c>
      <c r="H129" s="14">
        <v>375.15</v>
      </c>
      <c r="I129" s="17">
        <v>4.58</v>
      </c>
      <c r="J129" s="14">
        <f t="shared" si="6"/>
        <v>1194.09</v>
      </c>
      <c r="K129" s="14">
        <v>88</v>
      </c>
      <c r="L129" s="17">
        <f t="shared" si="7"/>
        <v>4282.09</v>
      </c>
    </row>
    <row r="130" ht="20" customHeight="1" spans="1:12">
      <c r="A130" s="9">
        <v>129</v>
      </c>
      <c r="B130" s="15" t="s">
        <v>140</v>
      </c>
      <c r="C130" s="91">
        <v>2800</v>
      </c>
      <c r="D130" s="12">
        <v>4575</v>
      </c>
      <c r="E130" s="12">
        <v>732</v>
      </c>
      <c r="F130" s="12">
        <v>22.88</v>
      </c>
      <c r="G130" s="12">
        <v>59.48</v>
      </c>
      <c r="H130" s="14">
        <v>375.15</v>
      </c>
      <c r="I130" s="17">
        <v>4.58</v>
      </c>
      <c r="J130" s="14">
        <f t="shared" si="6"/>
        <v>1194.09</v>
      </c>
      <c r="K130" s="14">
        <v>88</v>
      </c>
      <c r="L130" s="17">
        <f t="shared" si="7"/>
        <v>4082.09</v>
      </c>
    </row>
    <row r="131" ht="20" customHeight="1" spans="1:12">
      <c r="A131" s="9">
        <v>130</v>
      </c>
      <c r="B131" s="15" t="s">
        <v>141</v>
      </c>
      <c r="C131" s="91">
        <v>2800</v>
      </c>
      <c r="D131" s="12">
        <v>4575</v>
      </c>
      <c r="E131" s="12">
        <v>732</v>
      </c>
      <c r="F131" s="12">
        <v>22.88</v>
      </c>
      <c r="G131" s="12">
        <v>59.48</v>
      </c>
      <c r="H131" s="14">
        <v>375.15</v>
      </c>
      <c r="I131" s="17">
        <v>4.58</v>
      </c>
      <c r="J131" s="14">
        <f t="shared" ref="J131:J168" si="8">SUM(E131:I131)</f>
        <v>1194.09</v>
      </c>
      <c r="K131" s="14">
        <v>88</v>
      </c>
      <c r="L131" s="17">
        <f t="shared" ref="L131:L168" si="9">C131+J131+K131</f>
        <v>4082.09</v>
      </c>
    </row>
    <row r="132" ht="20" customHeight="1" spans="1:12">
      <c r="A132" s="9">
        <v>131</v>
      </c>
      <c r="B132" s="15" t="s">
        <v>142</v>
      </c>
      <c r="C132" s="91">
        <v>4500</v>
      </c>
      <c r="D132" s="12">
        <v>4575</v>
      </c>
      <c r="E132" s="12">
        <v>732</v>
      </c>
      <c r="F132" s="12">
        <v>22.88</v>
      </c>
      <c r="G132" s="12">
        <v>59.48</v>
      </c>
      <c r="H132" s="14">
        <v>375.15</v>
      </c>
      <c r="I132" s="17">
        <v>4.58</v>
      </c>
      <c r="J132" s="14">
        <f t="shared" si="8"/>
        <v>1194.09</v>
      </c>
      <c r="K132" s="14">
        <v>88</v>
      </c>
      <c r="L132" s="17">
        <f t="shared" si="9"/>
        <v>5782.09</v>
      </c>
    </row>
    <row r="133" ht="20" customHeight="1" spans="1:12">
      <c r="A133" s="9">
        <v>132</v>
      </c>
      <c r="B133" s="15" t="s">
        <v>143</v>
      </c>
      <c r="C133" s="91">
        <v>4500</v>
      </c>
      <c r="D133" s="12">
        <v>4575</v>
      </c>
      <c r="E133" s="12">
        <v>732</v>
      </c>
      <c r="F133" s="12">
        <v>22.88</v>
      </c>
      <c r="G133" s="12">
        <v>59.48</v>
      </c>
      <c r="H133" s="14">
        <v>375.15</v>
      </c>
      <c r="I133" s="17">
        <v>4.58</v>
      </c>
      <c r="J133" s="14">
        <f t="shared" si="8"/>
        <v>1194.09</v>
      </c>
      <c r="K133" s="14">
        <v>88</v>
      </c>
      <c r="L133" s="17">
        <f t="shared" si="9"/>
        <v>5782.09</v>
      </c>
    </row>
    <row r="134" ht="20" customHeight="1" spans="1:12">
      <c r="A134" s="9">
        <v>133</v>
      </c>
      <c r="B134" s="15" t="s">
        <v>144</v>
      </c>
      <c r="C134" s="91">
        <v>2800</v>
      </c>
      <c r="D134" s="12">
        <v>4575</v>
      </c>
      <c r="E134" s="12">
        <v>732</v>
      </c>
      <c r="F134" s="12">
        <v>22.88</v>
      </c>
      <c r="G134" s="12">
        <v>59.48</v>
      </c>
      <c r="H134" s="14">
        <v>375.15</v>
      </c>
      <c r="I134" s="17">
        <v>4.58</v>
      </c>
      <c r="J134" s="14">
        <f t="shared" si="8"/>
        <v>1194.09</v>
      </c>
      <c r="K134" s="14">
        <v>88</v>
      </c>
      <c r="L134" s="17">
        <f t="shared" si="9"/>
        <v>4082.09</v>
      </c>
    </row>
    <row r="135" ht="20" customHeight="1" spans="1:12">
      <c r="A135" s="9">
        <v>134</v>
      </c>
      <c r="B135" s="15" t="s">
        <v>145</v>
      </c>
      <c r="C135" s="91">
        <v>4500</v>
      </c>
      <c r="D135" s="12">
        <v>4575</v>
      </c>
      <c r="E135" s="12">
        <v>732</v>
      </c>
      <c r="F135" s="12">
        <v>22.88</v>
      </c>
      <c r="G135" s="12">
        <v>59.48</v>
      </c>
      <c r="H135" s="14">
        <v>375.15</v>
      </c>
      <c r="I135" s="17">
        <v>4.58</v>
      </c>
      <c r="J135" s="14">
        <f t="shared" si="8"/>
        <v>1194.09</v>
      </c>
      <c r="K135" s="14">
        <v>88</v>
      </c>
      <c r="L135" s="17">
        <f t="shared" si="9"/>
        <v>5782.09</v>
      </c>
    </row>
    <row r="136" ht="20" customHeight="1" spans="1:12">
      <c r="A136" s="9">
        <v>135</v>
      </c>
      <c r="B136" s="15" t="s">
        <v>146</v>
      </c>
      <c r="C136" s="91">
        <v>4500</v>
      </c>
      <c r="D136" s="12"/>
      <c r="E136" s="12">
        <v>0</v>
      </c>
      <c r="F136" s="12">
        <v>0</v>
      </c>
      <c r="G136" s="12">
        <v>0</v>
      </c>
      <c r="H136" s="14">
        <v>0</v>
      </c>
      <c r="I136" s="14">
        <v>0</v>
      </c>
      <c r="J136" s="14">
        <f t="shared" si="8"/>
        <v>0</v>
      </c>
      <c r="K136" s="14">
        <v>88</v>
      </c>
      <c r="L136" s="17">
        <f t="shared" si="9"/>
        <v>4588</v>
      </c>
    </row>
    <row r="137" ht="20" customHeight="1" spans="1:12">
      <c r="A137" s="9">
        <v>136</v>
      </c>
      <c r="B137" s="15" t="s">
        <v>147</v>
      </c>
      <c r="C137" s="91">
        <v>2800</v>
      </c>
      <c r="D137" s="12">
        <v>4575</v>
      </c>
      <c r="E137" s="12">
        <v>732</v>
      </c>
      <c r="F137" s="12">
        <v>22.88</v>
      </c>
      <c r="G137" s="12">
        <v>59.48</v>
      </c>
      <c r="H137" s="14">
        <v>375.15</v>
      </c>
      <c r="I137" s="17">
        <v>4.58</v>
      </c>
      <c r="J137" s="14">
        <f t="shared" si="8"/>
        <v>1194.09</v>
      </c>
      <c r="K137" s="14">
        <v>88</v>
      </c>
      <c r="L137" s="17">
        <f t="shared" si="9"/>
        <v>4082.09</v>
      </c>
    </row>
    <row r="138" ht="20" customHeight="1" spans="1:12">
      <c r="A138" s="9">
        <v>137</v>
      </c>
      <c r="B138" s="15" t="s">
        <v>148</v>
      </c>
      <c r="C138" s="91">
        <v>4600</v>
      </c>
      <c r="D138" s="12">
        <v>4575</v>
      </c>
      <c r="E138" s="12">
        <v>732</v>
      </c>
      <c r="F138" s="12">
        <v>22.88</v>
      </c>
      <c r="G138" s="12">
        <v>59.48</v>
      </c>
      <c r="H138" s="14">
        <v>375.15</v>
      </c>
      <c r="I138" s="17">
        <v>4.58</v>
      </c>
      <c r="J138" s="14">
        <f t="shared" si="8"/>
        <v>1194.09</v>
      </c>
      <c r="K138" s="14">
        <v>88</v>
      </c>
      <c r="L138" s="17">
        <f t="shared" si="9"/>
        <v>5882.09</v>
      </c>
    </row>
    <row r="139" ht="20" customHeight="1" spans="1:12">
      <c r="A139" s="9">
        <v>138</v>
      </c>
      <c r="B139" s="43" t="s">
        <v>149</v>
      </c>
      <c r="C139" s="92">
        <v>1002</v>
      </c>
      <c r="D139" s="92">
        <v>4575</v>
      </c>
      <c r="E139" s="14">
        <v>0</v>
      </c>
      <c r="F139" s="14">
        <v>0</v>
      </c>
      <c r="G139" s="14">
        <v>0</v>
      </c>
      <c r="H139" s="14">
        <v>0</v>
      </c>
      <c r="I139" s="14">
        <v>0</v>
      </c>
      <c r="J139" s="14">
        <f t="shared" si="8"/>
        <v>0</v>
      </c>
      <c r="K139" s="12">
        <v>88</v>
      </c>
      <c r="L139" s="17">
        <f t="shared" si="9"/>
        <v>1090</v>
      </c>
    </row>
    <row r="140" ht="20" customHeight="1" spans="1:12">
      <c r="A140" s="9">
        <v>139</v>
      </c>
      <c r="B140" s="43" t="s">
        <v>150</v>
      </c>
      <c r="C140" s="92">
        <v>1202</v>
      </c>
      <c r="D140" s="92">
        <v>4575</v>
      </c>
      <c r="E140" s="14">
        <v>0</v>
      </c>
      <c r="F140" s="14">
        <v>0</v>
      </c>
      <c r="G140" s="14">
        <v>0</v>
      </c>
      <c r="H140" s="14">
        <v>0</v>
      </c>
      <c r="I140" s="14">
        <v>0</v>
      </c>
      <c r="J140" s="14">
        <f t="shared" si="8"/>
        <v>0</v>
      </c>
      <c r="K140" s="12">
        <v>88</v>
      </c>
      <c r="L140" s="17">
        <f t="shared" si="9"/>
        <v>1290</v>
      </c>
    </row>
    <row r="141" ht="20" customHeight="1" spans="1:12">
      <c r="A141" s="9">
        <v>140</v>
      </c>
      <c r="B141" s="43" t="s">
        <v>151</v>
      </c>
      <c r="C141" s="92">
        <v>1202</v>
      </c>
      <c r="D141" s="92">
        <v>4575</v>
      </c>
      <c r="E141" s="14">
        <v>0</v>
      </c>
      <c r="F141" s="14">
        <v>0</v>
      </c>
      <c r="G141" s="14">
        <v>0</v>
      </c>
      <c r="H141" s="14">
        <v>0</v>
      </c>
      <c r="I141" s="14">
        <v>0</v>
      </c>
      <c r="J141" s="14">
        <f t="shared" si="8"/>
        <v>0</v>
      </c>
      <c r="K141" s="12">
        <v>88</v>
      </c>
      <c r="L141" s="17">
        <f t="shared" si="9"/>
        <v>1290</v>
      </c>
    </row>
    <row r="142" ht="20" customHeight="1" spans="1:12">
      <c r="A142" s="9">
        <v>141</v>
      </c>
      <c r="B142" s="43" t="s">
        <v>152</v>
      </c>
      <c r="C142" s="92">
        <v>2371</v>
      </c>
      <c r="D142" s="92">
        <v>4575</v>
      </c>
      <c r="E142" s="14">
        <v>0</v>
      </c>
      <c r="F142" s="14">
        <v>0</v>
      </c>
      <c r="G142" s="14">
        <v>0</v>
      </c>
      <c r="H142" s="14">
        <v>0</v>
      </c>
      <c r="I142" s="14">
        <v>0</v>
      </c>
      <c r="J142" s="14">
        <f t="shared" si="8"/>
        <v>0</v>
      </c>
      <c r="K142" s="12">
        <v>88</v>
      </c>
      <c r="L142" s="17">
        <f t="shared" si="9"/>
        <v>2459</v>
      </c>
    </row>
    <row r="143" ht="20" customHeight="1" spans="1:12">
      <c r="A143" s="9">
        <v>142</v>
      </c>
      <c r="B143" s="43" t="s">
        <v>153</v>
      </c>
      <c r="C143" s="92">
        <v>2538</v>
      </c>
      <c r="D143" s="92">
        <v>4575</v>
      </c>
      <c r="E143" s="14">
        <v>0</v>
      </c>
      <c r="F143" s="14">
        <v>0</v>
      </c>
      <c r="G143" s="14">
        <v>0</v>
      </c>
      <c r="H143" s="14">
        <v>0</v>
      </c>
      <c r="I143" s="14">
        <v>0</v>
      </c>
      <c r="J143" s="14">
        <f t="shared" si="8"/>
        <v>0</v>
      </c>
      <c r="K143" s="12">
        <v>88</v>
      </c>
      <c r="L143" s="17">
        <f t="shared" si="9"/>
        <v>2626</v>
      </c>
    </row>
    <row r="144" ht="20" customHeight="1" spans="1:12">
      <c r="A144" s="9">
        <v>143</v>
      </c>
      <c r="B144" s="43" t="s">
        <v>154</v>
      </c>
      <c r="C144" s="92">
        <v>1002</v>
      </c>
      <c r="D144" s="92">
        <v>4575</v>
      </c>
      <c r="E144" s="14">
        <v>0</v>
      </c>
      <c r="F144" s="14">
        <v>0</v>
      </c>
      <c r="G144" s="14">
        <v>0</v>
      </c>
      <c r="H144" s="14">
        <v>0</v>
      </c>
      <c r="I144" s="14">
        <v>0</v>
      </c>
      <c r="J144" s="14">
        <f t="shared" si="8"/>
        <v>0</v>
      </c>
      <c r="K144" s="12">
        <v>88</v>
      </c>
      <c r="L144" s="17">
        <f t="shared" si="9"/>
        <v>1090</v>
      </c>
    </row>
    <row r="145" ht="20" customHeight="1" spans="1:12">
      <c r="A145" s="9">
        <v>144</v>
      </c>
      <c r="B145" s="15" t="s">
        <v>155</v>
      </c>
      <c r="C145" s="92">
        <v>1152</v>
      </c>
      <c r="D145" s="92">
        <v>4575</v>
      </c>
      <c r="E145" s="14">
        <v>0</v>
      </c>
      <c r="F145" s="14">
        <v>0</v>
      </c>
      <c r="G145" s="14">
        <v>0</v>
      </c>
      <c r="H145" s="14">
        <v>0</v>
      </c>
      <c r="I145" s="14">
        <v>0</v>
      </c>
      <c r="J145" s="14">
        <f t="shared" si="8"/>
        <v>0</v>
      </c>
      <c r="K145" s="12">
        <v>88</v>
      </c>
      <c r="L145" s="17">
        <f t="shared" si="9"/>
        <v>1240</v>
      </c>
    </row>
    <row r="146" ht="20" customHeight="1" spans="1:12">
      <c r="A146" s="9">
        <v>145</v>
      </c>
      <c r="B146" s="15" t="s">
        <v>156</v>
      </c>
      <c r="C146" s="92">
        <v>718</v>
      </c>
      <c r="D146" s="92">
        <v>4575</v>
      </c>
      <c r="E146" s="14">
        <v>0</v>
      </c>
      <c r="F146" s="14">
        <v>0</v>
      </c>
      <c r="G146" s="14">
        <v>0</v>
      </c>
      <c r="H146" s="14">
        <v>0</v>
      </c>
      <c r="I146" s="14">
        <v>0</v>
      </c>
      <c r="J146" s="14">
        <f t="shared" si="8"/>
        <v>0</v>
      </c>
      <c r="K146" s="12">
        <v>88</v>
      </c>
      <c r="L146" s="17">
        <f t="shared" si="9"/>
        <v>806</v>
      </c>
    </row>
    <row r="147" ht="20" customHeight="1" spans="1:12">
      <c r="A147" s="9">
        <v>146</v>
      </c>
      <c r="B147" s="15" t="s">
        <v>157</v>
      </c>
      <c r="C147" s="92">
        <v>668</v>
      </c>
      <c r="D147" s="92">
        <v>4575</v>
      </c>
      <c r="E147" s="14">
        <v>0</v>
      </c>
      <c r="F147" s="14">
        <v>0</v>
      </c>
      <c r="G147" s="14">
        <v>0</v>
      </c>
      <c r="H147" s="14">
        <v>0</v>
      </c>
      <c r="I147" s="14">
        <v>0</v>
      </c>
      <c r="J147" s="14">
        <f t="shared" si="8"/>
        <v>0</v>
      </c>
      <c r="K147" s="12">
        <v>88</v>
      </c>
      <c r="L147" s="17">
        <f t="shared" si="9"/>
        <v>756</v>
      </c>
    </row>
    <row r="148" ht="20" customHeight="1" spans="1:12">
      <c r="A148" s="9">
        <v>147</v>
      </c>
      <c r="B148" s="15" t="s">
        <v>158</v>
      </c>
      <c r="C148" s="92">
        <v>1336</v>
      </c>
      <c r="D148" s="92">
        <v>4575</v>
      </c>
      <c r="E148" s="14">
        <v>0</v>
      </c>
      <c r="F148" s="14">
        <v>0</v>
      </c>
      <c r="G148" s="14">
        <v>0</v>
      </c>
      <c r="H148" s="14">
        <v>0</v>
      </c>
      <c r="I148" s="14">
        <v>0</v>
      </c>
      <c r="J148" s="14">
        <f t="shared" si="8"/>
        <v>0</v>
      </c>
      <c r="K148" s="12">
        <v>88</v>
      </c>
      <c r="L148" s="17">
        <f t="shared" si="9"/>
        <v>1424</v>
      </c>
    </row>
    <row r="149" ht="20" customHeight="1" spans="1:12">
      <c r="A149" s="9">
        <v>148</v>
      </c>
      <c r="B149" s="15" t="s">
        <v>159</v>
      </c>
      <c r="C149" s="92">
        <v>1052</v>
      </c>
      <c r="D149" s="92">
        <v>4575</v>
      </c>
      <c r="E149" s="14">
        <v>0</v>
      </c>
      <c r="F149" s="14">
        <v>0</v>
      </c>
      <c r="G149" s="14">
        <v>0</v>
      </c>
      <c r="H149" s="14">
        <v>0</v>
      </c>
      <c r="I149" s="14">
        <v>0</v>
      </c>
      <c r="J149" s="14">
        <f t="shared" si="8"/>
        <v>0</v>
      </c>
      <c r="K149" s="12">
        <v>88</v>
      </c>
      <c r="L149" s="17">
        <f t="shared" si="9"/>
        <v>1140</v>
      </c>
    </row>
    <row r="150" ht="20" customHeight="1" spans="1:12">
      <c r="A150" s="9">
        <v>149</v>
      </c>
      <c r="B150" s="15" t="s">
        <v>160</v>
      </c>
      <c r="C150" s="92">
        <v>2672</v>
      </c>
      <c r="D150" s="92">
        <v>4575</v>
      </c>
      <c r="E150" s="14">
        <v>0</v>
      </c>
      <c r="F150" s="14">
        <v>0</v>
      </c>
      <c r="G150" s="14">
        <v>0</v>
      </c>
      <c r="H150" s="14">
        <v>0</v>
      </c>
      <c r="I150" s="14">
        <v>0</v>
      </c>
      <c r="J150" s="14">
        <f t="shared" si="8"/>
        <v>0</v>
      </c>
      <c r="K150" s="12">
        <v>88</v>
      </c>
      <c r="L150" s="17">
        <f t="shared" si="9"/>
        <v>2760</v>
      </c>
    </row>
    <row r="151" ht="20" customHeight="1" spans="1:12">
      <c r="A151" s="9">
        <v>150</v>
      </c>
      <c r="B151" s="15" t="s">
        <v>161</v>
      </c>
      <c r="C151" s="92">
        <v>2004</v>
      </c>
      <c r="D151" s="92">
        <v>4575</v>
      </c>
      <c r="E151" s="14">
        <v>0</v>
      </c>
      <c r="F151" s="14">
        <v>0</v>
      </c>
      <c r="G151" s="14">
        <v>0</v>
      </c>
      <c r="H151" s="14">
        <v>0</v>
      </c>
      <c r="I151" s="14">
        <v>0</v>
      </c>
      <c r="J151" s="14">
        <f t="shared" si="8"/>
        <v>0</v>
      </c>
      <c r="K151" s="12">
        <v>88</v>
      </c>
      <c r="L151" s="17">
        <f t="shared" si="9"/>
        <v>2092</v>
      </c>
    </row>
    <row r="152" ht="20" customHeight="1" spans="1:12">
      <c r="A152" s="9">
        <v>151</v>
      </c>
      <c r="B152" s="15" t="s">
        <v>162</v>
      </c>
      <c r="C152" s="92">
        <v>668</v>
      </c>
      <c r="D152" s="92">
        <v>4575</v>
      </c>
      <c r="E152" s="14">
        <v>0</v>
      </c>
      <c r="F152" s="14">
        <v>0</v>
      </c>
      <c r="G152" s="14">
        <v>0</v>
      </c>
      <c r="H152" s="14">
        <v>0</v>
      </c>
      <c r="I152" s="14">
        <v>0</v>
      </c>
      <c r="J152" s="14">
        <f t="shared" si="8"/>
        <v>0</v>
      </c>
      <c r="K152" s="12">
        <v>88</v>
      </c>
      <c r="L152" s="17">
        <f t="shared" si="9"/>
        <v>756</v>
      </c>
    </row>
    <row r="153" ht="20" customHeight="1" spans="1:12">
      <c r="A153" s="9">
        <v>152</v>
      </c>
      <c r="B153" s="15" t="s">
        <v>163</v>
      </c>
      <c r="C153" s="92">
        <v>2225</v>
      </c>
      <c r="D153" s="12">
        <v>4575</v>
      </c>
      <c r="E153" s="12">
        <v>732</v>
      </c>
      <c r="F153" s="12">
        <v>22.88</v>
      </c>
      <c r="G153" s="12">
        <v>59.48</v>
      </c>
      <c r="H153" s="14">
        <v>375.15</v>
      </c>
      <c r="I153" s="17">
        <v>4.58</v>
      </c>
      <c r="J153" s="14">
        <f t="shared" si="8"/>
        <v>1194.09</v>
      </c>
      <c r="K153" s="12">
        <v>88</v>
      </c>
      <c r="L153" s="17">
        <f t="shared" si="9"/>
        <v>3507.09</v>
      </c>
    </row>
    <row r="154" ht="20" customHeight="1" spans="1:12">
      <c r="A154" s="9">
        <v>153</v>
      </c>
      <c r="B154" s="15" t="s">
        <v>164</v>
      </c>
      <c r="C154" s="92">
        <v>1236</v>
      </c>
      <c r="D154" s="12">
        <v>4575</v>
      </c>
      <c r="E154" s="12">
        <v>732</v>
      </c>
      <c r="F154" s="12">
        <v>22.88</v>
      </c>
      <c r="G154" s="12">
        <v>59.48</v>
      </c>
      <c r="H154" s="14">
        <v>375.15</v>
      </c>
      <c r="I154" s="17">
        <v>4.58</v>
      </c>
      <c r="J154" s="14">
        <f t="shared" si="8"/>
        <v>1194.09</v>
      </c>
      <c r="K154" s="12">
        <v>88</v>
      </c>
      <c r="L154" s="17">
        <f t="shared" si="9"/>
        <v>2518.09</v>
      </c>
    </row>
    <row r="155" ht="20" customHeight="1" spans="1:12">
      <c r="A155" s="9">
        <v>154</v>
      </c>
      <c r="B155" s="15" t="s">
        <v>165</v>
      </c>
      <c r="C155" s="92">
        <v>2045</v>
      </c>
      <c r="D155" s="12">
        <v>4575</v>
      </c>
      <c r="E155" s="12">
        <v>732</v>
      </c>
      <c r="F155" s="12">
        <v>22.88</v>
      </c>
      <c r="G155" s="12">
        <v>59.48</v>
      </c>
      <c r="H155" s="14">
        <v>375.15</v>
      </c>
      <c r="I155" s="17">
        <v>4.58</v>
      </c>
      <c r="J155" s="14">
        <f t="shared" si="8"/>
        <v>1194.09</v>
      </c>
      <c r="K155" s="12">
        <v>88</v>
      </c>
      <c r="L155" s="17">
        <f t="shared" si="9"/>
        <v>3327.09</v>
      </c>
    </row>
    <row r="156" ht="20" customHeight="1" spans="1:12">
      <c r="A156" s="9">
        <v>155</v>
      </c>
      <c r="B156" s="15" t="s">
        <v>166</v>
      </c>
      <c r="C156" s="92">
        <v>1502</v>
      </c>
      <c r="D156" s="12">
        <v>4575</v>
      </c>
      <c r="E156" s="12">
        <v>732</v>
      </c>
      <c r="F156" s="12">
        <v>22.88</v>
      </c>
      <c r="G156" s="12">
        <v>59.48</v>
      </c>
      <c r="H156" s="14">
        <v>375.15</v>
      </c>
      <c r="I156" s="17">
        <v>4.58</v>
      </c>
      <c r="J156" s="14">
        <f t="shared" si="8"/>
        <v>1194.09</v>
      </c>
      <c r="K156" s="12">
        <v>88</v>
      </c>
      <c r="L156" s="17">
        <f t="shared" si="9"/>
        <v>2784.09</v>
      </c>
    </row>
    <row r="157" ht="20" customHeight="1" spans="1:12">
      <c r="A157" s="9">
        <v>156</v>
      </c>
      <c r="B157" s="15" t="s">
        <v>167</v>
      </c>
      <c r="C157" s="92">
        <v>1602</v>
      </c>
      <c r="D157" s="12">
        <v>4575</v>
      </c>
      <c r="E157" s="12">
        <v>732</v>
      </c>
      <c r="F157" s="12">
        <v>22.88</v>
      </c>
      <c r="G157" s="12">
        <v>59.48</v>
      </c>
      <c r="H157" s="14">
        <v>375.15</v>
      </c>
      <c r="I157" s="17">
        <v>4.58</v>
      </c>
      <c r="J157" s="14">
        <f t="shared" si="8"/>
        <v>1194.09</v>
      </c>
      <c r="K157" s="12">
        <v>88</v>
      </c>
      <c r="L157" s="17">
        <f t="shared" si="9"/>
        <v>2884.09</v>
      </c>
    </row>
    <row r="158" ht="20" customHeight="1" spans="1:12">
      <c r="A158" s="9">
        <v>157</v>
      </c>
      <c r="B158" s="15" t="s">
        <v>168</v>
      </c>
      <c r="C158" s="92">
        <v>1552</v>
      </c>
      <c r="D158" s="12">
        <v>4575</v>
      </c>
      <c r="E158" s="12">
        <v>732</v>
      </c>
      <c r="F158" s="12">
        <v>22.88</v>
      </c>
      <c r="G158" s="12">
        <v>59.48</v>
      </c>
      <c r="H158" s="14">
        <v>375.15</v>
      </c>
      <c r="I158" s="17">
        <v>4.58</v>
      </c>
      <c r="J158" s="14">
        <f t="shared" si="8"/>
        <v>1194.09</v>
      </c>
      <c r="K158" s="12">
        <v>88</v>
      </c>
      <c r="L158" s="17">
        <f t="shared" si="9"/>
        <v>2834.09</v>
      </c>
    </row>
    <row r="159" ht="20" customHeight="1" spans="1:12">
      <c r="A159" s="9">
        <v>158</v>
      </c>
      <c r="B159" s="15" t="s">
        <v>169</v>
      </c>
      <c r="C159" s="92">
        <v>1746</v>
      </c>
      <c r="D159" s="12">
        <v>4575</v>
      </c>
      <c r="E159" s="12">
        <v>732</v>
      </c>
      <c r="F159" s="12">
        <v>22.88</v>
      </c>
      <c r="G159" s="12">
        <v>59.48</v>
      </c>
      <c r="H159" s="14">
        <v>375.15</v>
      </c>
      <c r="I159" s="17">
        <v>4.58</v>
      </c>
      <c r="J159" s="14">
        <f t="shared" si="8"/>
        <v>1194.09</v>
      </c>
      <c r="K159" s="12">
        <v>88</v>
      </c>
      <c r="L159" s="17">
        <f t="shared" si="9"/>
        <v>3028.09</v>
      </c>
    </row>
    <row r="160" ht="20" customHeight="1" spans="1:12">
      <c r="A160" s="9">
        <v>159</v>
      </c>
      <c r="B160" s="43" t="s">
        <v>170</v>
      </c>
      <c r="C160" s="92">
        <v>1336</v>
      </c>
      <c r="D160" s="12">
        <v>4575</v>
      </c>
      <c r="E160" s="12">
        <v>732</v>
      </c>
      <c r="F160" s="12">
        <v>22.88</v>
      </c>
      <c r="G160" s="12">
        <v>59.48</v>
      </c>
      <c r="H160" s="14">
        <v>375.15</v>
      </c>
      <c r="I160" s="17">
        <v>4.58</v>
      </c>
      <c r="J160" s="14">
        <f t="shared" si="8"/>
        <v>1194.09</v>
      </c>
      <c r="K160" s="12">
        <v>88</v>
      </c>
      <c r="L160" s="17">
        <f t="shared" si="9"/>
        <v>2618.09</v>
      </c>
    </row>
    <row r="161" ht="20" customHeight="1" spans="1:12">
      <c r="A161" s="9">
        <v>160</v>
      </c>
      <c r="B161" s="15" t="s">
        <v>171</v>
      </c>
      <c r="C161" s="92">
        <v>1352</v>
      </c>
      <c r="D161" s="12">
        <v>4575</v>
      </c>
      <c r="E161" s="12">
        <v>732</v>
      </c>
      <c r="F161" s="12">
        <v>22.88</v>
      </c>
      <c r="G161" s="12">
        <v>59.48</v>
      </c>
      <c r="H161" s="14">
        <v>375.15</v>
      </c>
      <c r="I161" s="17">
        <v>4.58</v>
      </c>
      <c r="J161" s="14">
        <f t="shared" si="8"/>
        <v>1194.09</v>
      </c>
      <c r="K161" s="12">
        <v>88</v>
      </c>
      <c r="L161" s="17">
        <f t="shared" si="9"/>
        <v>2634.09</v>
      </c>
    </row>
    <row r="162" ht="20" customHeight="1" spans="1:12">
      <c r="A162" s="9">
        <v>161</v>
      </c>
      <c r="B162" s="15" t="s">
        <v>172</v>
      </c>
      <c r="C162" s="92">
        <v>1602</v>
      </c>
      <c r="D162" s="12">
        <v>4575</v>
      </c>
      <c r="E162" s="12">
        <v>732</v>
      </c>
      <c r="F162" s="12">
        <v>22.88</v>
      </c>
      <c r="G162" s="12">
        <v>59.48</v>
      </c>
      <c r="H162" s="14">
        <v>375.15</v>
      </c>
      <c r="I162" s="17">
        <v>4.58</v>
      </c>
      <c r="J162" s="14">
        <f t="shared" si="8"/>
        <v>1194.09</v>
      </c>
      <c r="K162" s="12">
        <v>88</v>
      </c>
      <c r="L162" s="17">
        <f t="shared" si="9"/>
        <v>2884.09</v>
      </c>
    </row>
    <row r="163" ht="20" customHeight="1" spans="1:12">
      <c r="A163" s="9">
        <v>162</v>
      </c>
      <c r="B163" s="15" t="s">
        <v>173</v>
      </c>
      <c r="C163" s="92">
        <v>1029</v>
      </c>
      <c r="D163" s="12">
        <v>4575</v>
      </c>
      <c r="E163" s="12">
        <v>732</v>
      </c>
      <c r="F163" s="12">
        <v>22.88</v>
      </c>
      <c r="G163" s="12">
        <v>59.48</v>
      </c>
      <c r="H163" s="14">
        <v>375.15</v>
      </c>
      <c r="I163" s="17">
        <v>4.58</v>
      </c>
      <c r="J163" s="14">
        <f t="shared" si="8"/>
        <v>1194.09</v>
      </c>
      <c r="K163" s="12">
        <v>88</v>
      </c>
      <c r="L163" s="17">
        <f t="shared" si="9"/>
        <v>2311.09</v>
      </c>
    </row>
    <row r="164" ht="20" customHeight="1" spans="1:12">
      <c r="A164" s="9">
        <v>163</v>
      </c>
      <c r="B164" s="15" t="s">
        <v>174</v>
      </c>
      <c r="C164" s="92">
        <v>1352</v>
      </c>
      <c r="D164" s="12"/>
      <c r="E164" s="12">
        <v>0</v>
      </c>
      <c r="F164" s="12">
        <v>0</v>
      </c>
      <c r="G164" s="12">
        <f>D164*0.013</f>
        <v>0</v>
      </c>
      <c r="H164" s="14">
        <v>0</v>
      </c>
      <c r="I164" s="17">
        <v>0</v>
      </c>
      <c r="J164" s="14">
        <f t="shared" si="8"/>
        <v>0</v>
      </c>
      <c r="K164" s="12">
        <v>88</v>
      </c>
      <c r="L164" s="17">
        <f t="shared" si="9"/>
        <v>1440</v>
      </c>
    </row>
    <row r="165" ht="20" customHeight="1" spans="1:12">
      <c r="A165" s="9">
        <v>164</v>
      </c>
      <c r="B165" s="10" t="s">
        <v>175</v>
      </c>
      <c r="C165" s="14">
        <v>3500</v>
      </c>
      <c r="D165" s="12">
        <v>4575</v>
      </c>
      <c r="E165" s="12">
        <v>732</v>
      </c>
      <c r="F165" s="12">
        <v>22.88</v>
      </c>
      <c r="G165" s="12">
        <v>59.48</v>
      </c>
      <c r="H165" s="14">
        <v>375.15</v>
      </c>
      <c r="I165" s="17">
        <v>4.58</v>
      </c>
      <c r="J165" s="14">
        <f t="shared" si="8"/>
        <v>1194.09</v>
      </c>
      <c r="K165" s="14">
        <v>88</v>
      </c>
      <c r="L165" s="17">
        <f t="shared" si="9"/>
        <v>4782.09</v>
      </c>
    </row>
    <row r="166" ht="20" customHeight="1" spans="1:12">
      <c r="A166" s="9">
        <v>165</v>
      </c>
      <c r="B166" s="10" t="s">
        <v>176</v>
      </c>
      <c r="C166" s="14">
        <v>3500</v>
      </c>
      <c r="D166" s="12">
        <v>4575</v>
      </c>
      <c r="E166" s="12">
        <v>732</v>
      </c>
      <c r="F166" s="12">
        <v>22.88</v>
      </c>
      <c r="G166" s="12">
        <v>59.48</v>
      </c>
      <c r="H166" s="14">
        <v>375.15</v>
      </c>
      <c r="I166" s="17">
        <v>4.58</v>
      </c>
      <c r="J166" s="14">
        <f t="shared" si="8"/>
        <v>1194.09</v>
      </c>
      <c r="K166" s="14">
        <v>88</v>
      </c>
      <c r="L166" s="17">
        <f t="shared" si="9"/>
        <v>4782.09</v>
      </c>
    </row>
    <row r="167" ht="20" customHeight="1" spans="1:12">
      <c r="A167" s="9">
        <v>166</v>
      </c>
      <c r="B167" s="72" t="s">
        <v>177</v>
      </c>
      <c r="C167" s="14">
        <v>3500</v>
      </c>
      <c r="D167" s="12">
        <v>4575</v>
      </c>
      <c r="E167" s="12">
        <v>732</v>
      </c>
      <c r="F167" s="12">
        <v>22.88</v>
      </c>
      <c r="G167" s="12">
        <v>59.48</v>
      </c>
      <c r="H167" s="14">
        <v>375.15</v>
      </c>
      <c r="I167" s="17">
        <v>4.58</v>
      </c>
      <c r="J167" s="14">
        <f t="shared" si="8"/>
        <v>1194.09</v>
      </c>
      <c r="K167" s="14">
        <v>88</v>
      </c>
      <c r="L167" s="17">
        <f t="shared" si="9"/>
        <v>4782.09</v>
      </c>
    </row>
    <row r="168" ht="20" customHeight="1" spans="1:12">
      <c r="A168" s="9">
        <v>167</v>
      </c>
      <c r="B168" s="43" t="s">
        <v>178</v>
      </c>
      <c r="C168" s="93">
        <v>2500</v>
      </c>
      <c r="D168" s="12">
        <v>4575</v>
      </c>
      <c r="E168" s="12">
        <v>732</v>
      </c>
      <c r="F168" s="12">
        <v>22.88</v>
      </c>
      <c r="G168" s="12">
        <v>59.48</v>
      </c>
      <c r="H168" s="14">
        <v>375.15</v>
      </c>
      <c r="I168" s="17">
        <v>4.58</v>
      </c>
      <c r="J168" s="14">
        <f t="shared" si="8"/>
        <v>1194.09</v>
      </c>
      <c r="K168" s="14">
        <v>88</v>
      </c>
      <c r="L168" s="17">
        <f t="shared" si="9"/>
        <v>3782.09</v>
      </c>
    </row>
    <row r="169" ht="13.5" spans="1:12">
      <c r="A169" s="74" t="s">
        <v>179</v>
      </c>
      <c r="B169" s="49"/>
      <c r="C169" s="49">
        <f>SUM(C2:C168)</f>
        <v>540366</v>
      </c>
      <c r="D169" s="49">
        <f t="shared" ref="D169:L169" si="10">SUM(D2:D168)</f>
        <v>675367</v>
      </c>
      <c r="E169" s="49">
        <f t="shared" si="10"/>
        <v>93418.72</v>
      </c>
      <c r="F169" s="49">
        <f t="shared" si="10"/>
        <v>2920.00000000001</v>
      </c>
      <c r="G169" s="49">
        <f t="shared" si="10"/>
        <v>7590.92999999998</v>
      </c>
      <c r="H169" s="49">
        <f t="shared" si="10"/>
        <v>47126.8000000001</v>
      </c>
      <c r="I169" s="49">
        <f t="shared" si="10"/>
        <v>575.36</v>
      </c>
      <c r="J169" s="49">
        <f t="shared" si="10"/>
        <v>151631.81</v>
      </c>
      <c r="K169" s="49">
        <f t="shared" si="10"/>
        <v>14696</v>
      </c>
      <c r="L169" s="49">
        <f t="shared" si="10"/>
        <v>706693.81</v>
      </c>
    </row>
    <row r="170" ht="13.5" spans="1:12">
      <c r="A170" s="74"/>
      <c r="B170" s="49"/>
      <c r="C170" s="49"/>
      <c r="D170" s="49"/>
      <c r="E170" s="49"/>
      <c r="F170" s="49"/>
      <c r="G170" s="49"/>
      <c r="H170" s="49"/>
      <c r="I170" s="49"/>
      <c r="J170" s="49"/>
      <c r="K170" s="49"/>
      <c r="L170" s="49"/>
    </row>
  </sheetData>
  <mergeCells count="11">
    <mergeCell ref="C169:C170"/>
    <mergeCell ref="D169:D170"/>
    <mergeCell ref="E169:E170"/>
    <mergeCell ref="F169:F170"/>
    <mergeCell ref="G169:G170"/>
    <mergeCell ref="H169:H170"/>
    <mergeCell ref="I169:I170"/>
    <mergeCell ref="J169:J170"/>
    <mergeCell ref="K169:K170"/>
    <mergeCell ref="L169:L170"/>
    <mergeCell ref="A169:B170"/>
  </mergeCells>
  <conditionalFormatting sqref="B1">
    <cfRule type="duplicateValues" dxfId="0" priority="18"/>
  </conditionalFormatting>
  <conditionalFormatting sqref="B26:B27">
    <cfRule type="duplicateValues" dxfId="0" priority="5"/>
  </conditionalFormatting>
  <conditionalFormatting sqref="B34:B42">
    <cfRule type="duplicateValues" dxfId="0" priority="2"/>
  </conditionalFormatting>
  <conditionalFormatting sqref="B153:B154">
    <cfRule type="duplicateValues" dxfId="0" priority="6"/>
  </conditionalFormatting>
  <conditionalFormatting sqref="B1 B70:B152 B165:B168 B171:B1048576">
    <cfRule type="duplicateValues" dxfId="1" priority="12"/>
  </conditionalFormatting>
  <conditionalFormatting sqref="B31:B33 B28">
    <cfRule type="duplicateValues" dxfId="0" priority="4"/>
  </conditionalFormatting>
  <conditionalFormatting sqref="B43:B48 B53:B54">
    <cfRule type="duplicateValues" dxfId="0" priority="3"/>
  </conditionalFormatting>
  <conditionalFormatting sqref="B57:B60 B62:B65 B67:B68">
    <cfRule type="duplicateValues" dxfId="0" priority="1"/>
  </conditionalFormatting>
  <pageMargins left="0.75" right="0.75" top="1" bottom="1" header="0.5" footer="0.5"/>
  <headerFooter/>
  <ignoredErrors>
    <ignoredError sqref="J2:J168" formulaRange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70"/>
  <sheetViews>
    <sheetView workbookViewId="0">
      <pane xSplit="2" ySplit="1" topLeftCell="C158" activePane="bottomRight" state="frozen"/>
      <selection/>
      <selection pane="topRight"/>
      <selection pane="bottomLeft"/>
      <selection pane="bottomRight" activeCell="K169" sqref="K169:K170"/>
    </sheetView>
  </sheetViews>
  <sheetFormatPr defaultColWidth="9" defaultRowHeight="14.25"/>
  <cols>
    <col min="1" max="1" width="9" style="1"/>
    <col min="2" max="2" width="25.625" style="2" customWidth="1"/>
    <col min="3" max="10" width="11.625" style="2" customWidth="1"/>
    <col min="11" max="11" width="11.625" style="3" customWidth="1"/>
    <col min="12" max="12" width="11.625" style="2" customWidth="1"/>
    <col min="13" max="13" width="22.375" customWidth="1"/>
    <col min="14" max="14" width="20.25" customWidth="1"/>
    <col min="15" max="15" width="6.375" customWidth="1"/>
    <col min="16" max="16" width="12" style="4" customWidth="1"/>
    <col min="17" max="17" width="20.25" customWidth="1"/>
    <col min="18" max="18" width="26.625" style="5" customWidth="1"/>
    <col min="19" max="19" width="39.625" customWidth="1"/>
  </cols>
  <sheetData>
    <row r="1" ht="28.5" spans="1:19">
      <c r="A1" s="6" t="s">
        <v>0</v>
      </c>
      <c r="B1" s="7" t="s">
        <v>1</v>
      </c>
      <c r="C1" s="8" t="s">
        <v>2</v>
      </c>
      <c r="D1" s="8" t="s">
        <v>3</v>
      </c>
      <c r="E1" s="8" t="s">
        <v>180</v>
      </c>
      <c r="F1" s="8" t="s">
        <v>181</v>
      </c>
      <c r="G1" s="8" t="s">
        <v>182</v>
      </c>
      <c r="H1" s="8" t="s">
        <v>183</v>
      </c>
      <c r="I1" s="8" t="s">
        <v>184</v>
      </c>
      <c r="J1" s="8" t="s">
        <v>185</v>
      </c>
      <c r="K1" s="8" t="s">
        <v>11</v>
      </c>
      <c r="L1" s="8" t="s">
        <v>186</v>
      </c>
      <c r="M1" s="16" t="s">
        <v>187</v>
      </c>
      <c r="N1" s="16" t="s">
        <v>188</v>
      </c>
      <c r="O1" s="16" t="s">
        <v>189</v>
      </c>
      <c r="P1" s="16" t="s">
        <v>190</v>
      </c>
      <c r="Q1" s="26" t="s">
        <v>191</v>
      </c>
      <c r="R1" s="27" t="s">
        <v>192</v>
      </c>
      <c r="S1" s="26" t="s">
        <v>193</v>
      </c>
    </row>
    <row r="2" ht="20" customHeight="1" spans="1:19">
      <c r="A2" s="9">
        <v>1</v>
      </c>
      <c r="B2" s="10" t="s">
        <v>12</v>
      </c>
      <c r="C2" s="11">
        <v>4200</v>
      </c>
      <c r="D2" s="12">
        <v>4575</v>
      </c>
      <c r="E2" s="13">
        <v>366</v>
      </c>
      <c r="F2" s="13">
        <v>22.88</v>
      </c>
      <c r="G2" s="13">
        <v>0</v>
      </c>
      <c r="H2" s="13">
        <v>91.5</v>
      </c>
      <c r="I2" s="13">
        <v>22.88</v>
      </c>
      <c r="J2" s="13">
        <f>SUM(E2:I2)</f>
        <v>503.26</v>
      </c>
      <c r="K2" s="17">
        <f>C2-J2</f>
        <v>3696.74</v>
      </c>
      <c r="L2" s="18" t="s">
        <v>194</v>
      </c>
      <c r="M2" s="19" t="s">
        <v>195</v>
      </c>
      <c r="N2" s="20">
        <v>50</v>
      </c>
      <c r="O2" s="20" t="s">
        <v>196</v>
      </c>
      <c r="P2" s="21" t="s">
        <v>197</v>
      </c>
      <c r="Q2" s="28">
        <v>13999273171</v>
      </c>
      <c r="R2" s="94" t="s">
        <v>198</v>
      </c>
      <c r="S2" s="30" t="s">
        <v>199</v>
      </c>
    </row>
    <row r="3" ht="20" customHeight="1" spans="1:19">
      <c r="A3" s="9">
        <v>2</v>
      </c>
      <c r="B3" s="10" t="s">
        <v>13</v>
      </c>
      <c r="C3" s="11">
        <v>4200</v>
      </c>
      <c r="D3" s="12">
        <v>4575</v>
      </c>
      <c r="E3" s="13">
        <v>366</v>
      </c>
      <c r="F3" s="13">
        <v>22.88</v>
      </c>
      <c r="G3" s="13">
        <v>0</v>
      </c>
      <c r="H3" s="13">
        <v>91.5</v>
      </c>
      <c r="I3" s="13">
        <v>22.88</v>
      </c>
      <c r="J3" s="13">
        <f t="shared" ref="J3:J34" si="0">SUM(E3:I3)</f>
        <v>503.26</v>
      </c>
      <c r="K3" s="17">
        <f t="shared" ref="K3:K34" si="1">C3-J3</f>
        <v>3696.74</v>
      </c>
      <c r="L3" s="18" t="s">
        <v>194</v>
      </c>
      <c r="M3" s="95" t="s">
        <v>200</v>
      </c>
      <c r="N3" s="20">
        <v>52</v>
      </c>
      <c r="O3" s="20" t="s">
        <v>196</v>
      </c>
      <c r="P3" s="21" t="s">
        <v>197</v>
      </c>
      <c r="Q3" s="28">
        <v>13639911978</v>
      </c>
      <c r="R3" s="94" t="s">
        <v>201</v>
      </c>
      <c r="S3" s="30" t="s">
        <v>202</v>
      </c>
    </row>
    <row r="4" ht="20" customHeight="1" spans="1:19">
      <c r="A4" s="9">
        <v>3</v>
      </c>
      <c r="B4" s="10" t="s">
        <v>14</v>
      </c>
      <c r="C4" s="11">
        <v>4200</v>
      </c>
      <c r="D4" s="14"/>
      <c r="E4" s="13"/>
      <c r="F4" s="13"/>
      <c r="G4" s="13"/>
      <c r="H4" s="13"/>
      <c r="I4" s="13"/>
      <c r="J4" s="13">
        <f t="shared" si="0"/>
        <v>0</v>
      </c>
      <c r="K4" s="17">
        <f t="shared" si="1"/>
        <v>4200</v>
      </c>
      <c r="L4" s="18" t="s">
        <v>194</v>
      </c>
      <c r="M4" s="19" t="s">
        <v>203</v>
      </c>
      <c r="N4" s="20">
        <v>51</v>
      </c>
      <c r="O4" s="20" t="s">
        <v>196</v>
      </c>
      <c r="P4" s="21" t="s">
        <v>197</v>
      </c>
      <c r="Q4" s="28">
        <v>13899853956</v>
      </c>
      <c r="R4" s="94" t="s">
        <v>204</v>
      </c>
      <c r="S4" s="30" t="s">
        <v>205</v>
      </c>
    </row>
    <row r="5" ht="20" customHeight="1" spans="1:19">
      <c r="A5" s="9">
        <v>4</v>
      </c>
      <c r="B5" s="10" t="s">
        <v>15</v>
      </c>
      <c r="C5" s="11">
        <v>4200</v>
      </c>
      <c r="D5" s="14"/>
      <c r="E5" s="13"/>
      <c r="F5" s="13"/>
      <c r="G5" s="13"/>
      <c r="H5" s="13"/>
      <c r="I5" s="13"/>
      <c r="J5" s="13">
        <f t="shared" si="0"/>
        <v>0</v>
      </c>
      <c r="K5" s="17">
        <f t="shared" si="1"/>
        <v>4200</v>
      </c>
      <c r="L5" s="18" t="s">
        <v>194</v>
      </c>
      <c r="M5" s="95" t="s">
        <v>206</v>
      </c>
      <c r="N5" s="20">
        <v>58</v>
      </c>
      <c r="O5" s="20" t="s">
        <v>196</v>
      </c>
      <c r="P5" s="21" t="s">
        <v>197</v>
      </c>
      <c r="Q5" s="28">
        <v>13565964518</v>
      </c>
      <c r="R5" s="94" t="s">
        <v>207</v>
      </c>
      <c r="S5" s="30" t="s">
        <v>208</v>
      </c>
    </row>
    <row r="6" ht="20" customHeight="1" spans="1:19">
      <c r="A6" s="9">
        <v>5</v>
      </c>
      <c r="B6" s="10" t="s">
        <v>16</v>
      </c>
      <c r="C6" s="11">
        <v>4200</v>
      </c>
      <c r="D6" s="12">
        <v>4575</v>
      </c>
      <c r="E6" s="13">
        <v>366</v>
      </c>
      <c r="F6" s="13">
        <v>22.88</v>
      </c>
      <c r="G6" s="13">
        <v>0</v>
      </c>
      <c r="H6" s="13">
        <v>91.5</v>
      </c>
      <c r="I6" s="13">
        <v>22.88</v>
      </c>
      <c r="J6" s="13">
        <f t="shared" si="0"/>
        <v>503.26</v>
      </c>
      <c r="K6" s="17">
        <f t="shared" si="1"/>
        <v>3696.74</v>
      </c>
      <c r="L6" s="18" t="s">
        <v>194</v>
      </c>
      <c r="M6" s="19" t="s">
        <v>209</v>
      </c>
      <c r="N6" s="20">
        <v>41</v>
      </c>
      <c r="O6" s="20" t="s">
        <v>196</v>
      </c>
      <c r="P6" s="21" t="s">
        <v>197</v>
      </c>
      <c r="Q6" s="28">
        <v>13201299425</v>
      </c>
      <c r="R6" s="29" t="s">
        <v>210</v>
      </c>
      <c r="S6" s="30" t="s">
        <v>211</v>
      </c>
    </row>
    <row r="7" ht="20" customHeight="1" spans="1:19">
      <c r="A7" s="9">
        <v>6</v>
      </c>
      <c r="B7" s="10" t="s">
        <v>17</v>
      </c>
      <c r="C7" s="11">
        <v>4200</v>
      </c>
      <c r="D7" s="12">
        <v>4575</v>
      </c>
      <c r="E7" s="13">
        <v>366</v>
      </c>
      <c r="F7" s="13">
        <v>22.88</v>
      </c>
      <c r="G7" s="13">
        <v>0</v>
      </c>
      <c r="H7" s="13">
        <v>91.5</v>
      </c>
      <c r="I7" s="13">
        <v>22.88</v>
      </c>
      <c r="J7" s="13">
        <f t="shared" si="0"/>
        <v>503.26</v>
      </c>
      <c r="K7" s="17">
        <f t="shared" si="1"/>
        <v>3696.74</v>
      </c>
      <c r="L7" s="18" t="s">
        <v>194</v>
      </c>
      <c r="M7" s="95" t="s">
        <v>212</v>
      </c>
      <c r="N7" s="20">
        <v>50</v>
      </c>
      <c r="O7" s="20" t="s">
        <v>196</v>
      </c>
      <c r="P7" s="21" t="s">
        <v>197</v>
      </c>
      <c r="Q7" s="28">
        <v>18040921889</v>
      </c>
      <c r="R7" s="31" t="s">
        <v>213</v>
      </c>
      <c r="S7" s="30" t="s">
        <v>214</v>
      </c>
    </row>
    <row r="8" ht="20" customHeight="1" spans="1:19">
      <c r="A8" s="9">
        <v>7</v>
      </c>
      <c r="B8" s="10" t="s">
        <v>18</v>
      </c>
      <c r="C8" s="11">
        <v>3600</v>
      </c>
      <c r="D8" s="12">
        <v>4575</v>
      </c>
      <c r="E8" s="13">
        <v>366</v>
      </c>
      <c r="F8" s="13">
        <v>22.88</v>
      </c>
      <c r="G8" s="13">
        <v>0</v>
      </c>
      <c r="H8" s="13">
        <v>91.5</v>
      </c>
      <c r="I8" s="13">
        <v>22.88</v>
      </c>
      <c r="J8" s="13">
        <f t="shared" si="0"/>
        <v>503.26</v>
      </c>
      <c r="K8" s="17">
        <f t="shared" si="1"/>
        <v>3096.74</v>
      </c>
      <c r="L8" s="18" t="s">
        <v>194</v>
      </c>
      <c r="M8" s="95" t="s">
        <v>215</v>
      </c>
      <c r="N8" s="20">
        <v>49</v>
      </c>
      <c r="O8" s="20" t="s">
        <v>196</v>
      </c>
      <c r="P8" s="21" t="s">
        <v>197</v>
      </c>
      <c r="Q8" s="28">
        <v>18690256911</v>
      </c>
      <c r="R8" s="94" t="s">
        <v>216</v>
      </c>
      <c r="S8" s="30" t="s">
        <v>217</v>
      </c>
    </row>
    <row r="9" ht="20" customHeight="1" spans="1:19">
      <c r="A9" s="9">
        <v>8</v>
      </c>
      <c r="B9" s="10" t="s">
        <v>19</v>
      </c>
      <c r="C9" s="11">
        <v>4200</v>
      </c>
      <c r="D9" s="12"/>
      <c r="E9" s="13"/>
      <c r="F9" s="13"/>
      <c r="G9" s="13"/>
      <c r="H9" s="13"/>
      <c r="I9" s="13"/>
      <c r="J9" s="13">
        <f t="shared" si="0"/>
        <v>0</v>
      </c>
      <c r="K9" s="17">
        <f t="shared" si="1"/>
        <v>4200</v>
      </c>
      <c r="L9" s="18" t="s">
        <v>194</v>
      </c>
      <c r="M9" s="95" t="s">
        <v>218</v>
      </c>
      <c r="N9" s="20">
        <v>56</v>
      </c>
      <c r="O9" s="20" t="s">
        <v>196</v>
      </c>
      <c r="P9" s="21" t="s">
        <v>197</v>
      </c>
      <c r="Q9" s="28">
        <v>13899872937</v>
      </c>
      <c r="R9" s="31" t="s">
        <v>219</v>
      </c>
      <c r="S9" s="30" t="s">
        <v>220</v>
      </c>
    </row>
    <row r="10" ht="20" customHeight="1" spans="1:19">
      <c r="A10" s="9">
        <v>9</v>
      </c>
      <c r="B10" s="10" t="s">
        <v>20</v>
      </c>
      <c r="C10" s="11">
        <v>4200</v>
      </c>
      <c r="D10" s="12">
        <v>4575</v>
      </c>
      <c r="E10" s="13">
        <v>366</v>
      </c>
      <c r="F10" s="13">
        <v>22.88</v>
      </c>
      <c r="G10" s="13">
        <v>0</v>
      </c>
      <c r="H10" s="13">
        <v>91.5</v>
      </c>
      <c r="I10" s="13">
        <v>22.88</v>
      </c>
      <c r="J10" s="13">
        <f t="shared" si="0"/>
        <v>503.26</v>
      </c>
      <c r="K10" s="17">
        <f t="shared" si="1"/>
        <v>3696.74</v>
      </c>
      <c r="L10" s="18" t="s">
        <v>194</v>
      </c>
      <c r="M10" s="95" t="s">
        <v>221</v>
      </c>
      <c r="N10" s="20">
        <v>49</v>
      </c>
      <c r="O10" s="20" t="s">
        <v>196</v>
      </c>
      <c r="P10" s="21" t="s">
        <v>197</v>
      </c>
      <c r="Q10" s="28">
        <v>13999917305</v>
      </c>
      <c r="R10" s="94" t="s">
        <v>222</v>
      </c>
      <c r="S10" s="30" t="s">
        <v>223</v>
      </c>
    </row>
    <row r="11" ht="20" customHeight="1" spans="1:19">
      <c r="A11" s="9">
        <v>10</v>
      </c>
      <c r="B11" s="10" t="s">
        <v>21</v>
      </c>
      <c r="C11" s="11">
        <v>3600</v>
      </c>
      <c r="D11" s="12">
        <v>4575</v>
      </c>
      <c r="E11" s="13">
        <v>366</v>
      </c>
      <c r="F11" s="13">
        <v>22.88</v>
      </c>
      <c r="G11" s="13">
        <v>0</v>
      </c>
      <c r="H11" s="13">
        <v>91.5</v>
      </c>
      <c r="I11" s="13">
        <v>22.88</v>
      </c>
      <c r="J11" s="13">
        <f t="shared" si="0"/>
        <v>503.26</v>
      </c>
      <c r="K11" s="17">
        <f t="shared" si="1"/>
        <v>3096.74</v>
      </c>
      <c r="L11" s="18" t="s">
        <v>194</v>
      </c>
      <c r="M11" s="19" t="s">
        <v>224</v>
      </c>
      <c r="N11" s="20">
        <v>48</v>
      </c>
      <c r="O11" s="20" t="s">
        <v>196</v>
      </c>
      <c r="P11" s="21" t="s">
        <v>197</v>
      </c>
      <c r="Q11" s="28">
        <v>13999801158</v>
      </c>
      <c r="R11" s="94" t="s">
        <v>225</v>
      </c>
      <c r="S11" s="30" t="s">
        <v>226</v>
      </c>
    </row>
    <row r="12" ht="20" customHeight="1" spans="1:19">
      <c r="A12" s="9">
        <v>11</v>
      </c>
      <c r="B12" s="10" t="s">
        <v>22</v>
      </c>
      <c r="C12" s="11">
        <v>3600</v>
      </c>
      <c r="D12" s="12">
        <v>4575</v>
      </c>
      <c r="E12" s="13">
        <v>366</v>
      </c>
      <c r="F12" s="13">
        <v>22.88</v>
      </c>
      <c r="G12" s="13">
        <v>0</v>
      </c>
      <c r="H12" s="13">
        <v>91.5</v>
      </c>
      <c r="I12" s="13">
        <v>22.88</v>
      </c>
      <c r="J12" s="13">
        <f t="shared" si="0"/>
        <v>503.26</v>
      </c>
      <c r="K12" s="17">
        <f t="shared" si="1"/>
        <v>3096.74</v>
      </c>
      <c r="L12" s="18" t="s">
        <v>194</v>
      </c>
      <c r="M12" s="95" t="s">
        <v>227</v>
      </c>
      <c r="N12" s="20">
        <v>59</v>
      </c>
      <c r="O12" s="20" t="s">
        <v>196</v>
      </c>
      <c r="P12" s="21" t="s">
        <v>197</v>
      </c>
      <c r="Q12" s="28">
        <v>13579209603</v>
      </c>
      <c r="R12" s="94" t="s">
        <v>228</v>
      </c>
      <c r="S12" s="30" t="s">
        <v>229</v>
      </c>
    </row>
    <row r="13" ht="20" customHeight="1" spans="1:19">
      <c r="A13" s="9">
        <v>12</v>
      </c>
      <c r="B13" s="10" t="s">
        <v>23</v>
      </c>
      <c r="C13" s="11">
        <v>3600</v>
      </c>
      <c r="D13" s="12">
        <v>4575</v>
      </c>
      <c r="E13" s="13">
        <v>366</v>
      </c>
      <c r="F13" s="13">
        <v>22.88</v>
      </c>
      <c r="G13" s="13">
        <v>0</v>
      </c>
      <c r="H13" s="13">
        <v>91.5</v>
      </c>
      <c r="I13" s="13">
        <v>22.88</v>
      </c>
      <c r="J13" s="13">
        <f t="shared" si="0"/>
        <v>503.26</v>
      </c>
      <c r="K13" s="17">
        <f t="shared" si="1"/>
        <v>3096.74</v>
      </c>
      <c r="L13" s="18" t="s">
        <v>194</v>
      </c>
      <c r="M13" s="95" t="s">
        <v>230</v>
      </c>
      <c r="N13" s="20">
        <v>55</v>
      </c>
      <c r="O13" s="20" t="s">
        <v>196</v>
      </c>
      <c r="P13" s="21" t="s">
        <v>197</v>
      </c>
      <c r="Q13" s="28">
        <v>13999976285</v>
      </c>
      <c r="R13" s="94" t="s">
        <v>231</v>
      </c>
      <c r="S13" s="30" t="s">
        <v>232</v>
      </c>
    </row>
    <row r="14" ht="20" customHeight="1" spans="1:19">
      <c r="A14" s="9">
        <v>13</v>
      </c>
      <c r="B14" s="10" t="s">
        <v>24</v>
      </c>
      <c r="C14" s="11">
        <v>3600</v>
      </c>
      <c r="D14" s="12">
        <v>4575</v>
      </c>
      <c r="E14" s="13">
        <v>366</v>
      </c>
      <c r="F14" s="13">
        <v>22.88</v>
      </c>
      <c r="G14" s="13">
        <v>0</v>
      </c>
      <c r="H14" s="13">
        <v>91.5</v>
      </c>
      <c r="I14" s="13">
        <v>22.88</v>
      </c>
      <c r="J14" s="13">
        <f t="shared" si="0"/>
        <v>503.26</v>
      </c>
      <c r="K14" s="17">
        <f t="shared" si="1"/>
        <v>3096.74</v>
      </c>
      <c r="L14" s="18" t="s">
        <v>194</v>
      </c>
      <c r="M14" s="19" t="s">
        <v>233</v>
      </c>
      <c r="N14" s="20">
        <v>49</v>
      </c>
      <c r="O14" s="20" t="s">
        <v>196</v>
      </c>
      <c r="P14" s="21" t="s">
        <v>197</v>
      </c>
      <c r="Q14" s="28">
        <v>18999247002</v>
      </c>
      <c r="R14" s="94" t="s">
        <v>234</v>
      </c>
      <c r="S14" s="30" t="s">
        <v>235</v>
      </c>
    </row>
    <row r="15" ht="20" customHeight="1" spans="1:19">
      <c r="A15" s="9">
        <v>14</v>
      </c>
      <c r="B15" s="10" t="s">
        <v>25</v>
      </c>
      <c r="C15" s="11">
        <v>3600</v>
      </c>
      <c r="D15" s="12">
        <v>4575</v>
      </c>
      <c r="E15" s="13">
        <v>366</v>
      </c>
      <c r="F15" s="13">
        <v>22.88</v>
      </c>
      <c r="G15" s="13">
        <v>0</v>
      </c>
      <c r="H15" s="13">
        <v>91.5</v>
      </c>
      <c r="I15" s="13">
        <v>22.88</v>
      </c>
      <c r="J15" s="13">
        <f t="shared" si="0"/>
        <v>503.26</v>
      </c>
      <c r="K15" s="17">
        <f t="shared" si="1"/>
        <v>3096.74</v>
      </c>
      <c r="L15" s="18" t="s">
        <v>194</v>
      </c>
      <c r="M15" s="95" t="s">
        <v>236</v>
      </c>
      <c r="N15" s="20">
        <v>54</v>
      </c>
      <c r="O15" s="20" t="s">
        <v>196</v>
      </c>
      <c r="P15" s="21" t="s">
        <v>197</v>
      </c>
      <c r="Q15" s="28">
        <v>18129495536</v>
      </c>
      <c r="R15" s="94" t="s">
        <v>237</v>
      </c>
      <c r="S15" s="30" t="s">
        <v>238</v>
      </c>
    </row>
    <row r="16" ht="20" customHeight="1" spans="1:19">
      <c r="A16" s="9">
        <v>15</v>
      </c>
      <c r="B16" s="10" t="s">
        <v>26</v>
      </c>
      <c r="C16" s="11">
        <v>6300</v>
      </c>
      <c r="D16" s="14">
        <v>5700</v>
      </c>
      <c r="E16" s="13">
        <v>456</v>
      </c>
      <c r="F16" s="13">
        <v>28.51</v>
      </c>
      <c r="G16" s="13">
        <v>0</v>
      </c>
      <c r="H16" s="13">
        <v>114</v>
      </c>
      <c r="I16" s="13">
        <v>28.51</v>
      </c>
      <c r="J16" s="13">
        <f t="shared" si="0"/>
        <v>627.02</v>
      </c>
      <c r="K16" s="17">
        <f t="shared" si="1"/>
        <v>5672.98</v>
      </c>
      <c r="L16" s="18" t="s">
        <v>239</v>
      </c>
      <c r="M16" s="19" t="s">
        <v>240</v>
      </c>
      <c r="N16" s="20">
        <v>36</v>
      </c>
      <c r="O16" s="20" t="s">
        <v>196</v>
      </c>
      <c r="P16" s="21" t="s">
        <v>197</v>
      </c>
      <c r="Q16" s="28">
        <v>15160943398</v>
      </c>
      <c r="R16" s="29" t="s">
        <v>241</v>
      </c>
      <c r="S16" s="30" t="s">
        <v>223</v>
      </c>
    </row>
    <row r="17" ht="20" customHeight="1" spans="1:19">
      <c r="A17" s="9">
        <v>16</v>
      </c>
      <c r="B17" s="10" t="s">
        <v>27</v>
      </c>
      <c r="C17" s="11">
        <v>5500</v>
      </c>
      <c r="D17" s="12">
        <v>4575</v>
      </c>
      <c r="E17" s="13">
        <v>366</v>
      </c>
      <c r="F17" s="13">
        <v>22.88</v>
      </c>
      <c r="G17" s="13">
        <v>0</v>
      </c>
      <c r="H17" s="13">
        <v>91.5</v>
      </c>
      <c r="I17" s="13">
        <v>22.88</v>
      </c>
      <c r="J17" s="13">
        <f t="shared" si="0"/>
        <v>503.26</v>
      </c>
      <c r="K17" s="17">
        <f t="shared" si="1"/>
        <v>4996.74</v>
      </c>
      <c r="L17" s="18" t="s">
        <v>239</v>
      </c>
      <c r="M17" s="19" t="s">
        <v>242</v>
      </c>
      <c r="N17" s="20">
        <v>29</v>
      </c>
      <c r="O17" s="20" t="s">
        <v>196</v>
      </c>
      <c r="P17" s="21" t="s">
        <v>243</v>
      </c>
      <c r="Q17" s="28">
        <v>13565803749</v>
      </c>
      <c r="R17" s="94" t="s">
        <v>244</v>
      </c>
      <c r="S17" s="30" t="s">
        <v>223</v>
      </c>
    </row>
    <row r="18" ht="20" customHeight="1" spans="1:19">
      <c r="A18" s="9">
        <v>17</v>
      </c>
      <c r="B18" s="10" t="s">
        <v>28</v>
      </c>
      <c r="C18" s="11">
        <v>4200</v>
      </c>
      <c r="D18" s="12">
        <v>4575</v>
      </c>
      <c r="E18" s="13">
        <v>366</v>
      </c>
      <c r="F18" s="13">
        <v>22.88</v>
      </c>
      <c r="G18" s="13">
        <v>0</v>
      </c>
      <c r="H18" s="13">
        <v>91.5</v>
      </c>
      <c r="I18" s="13">
        <v>22.88</v>
      </c>
      <c r="J18" s="13">
        <f t="shared" si="0"/>
        <v>503.26</v>
      </c>
      <c r="K18" s="17">
        <f t="shared" si="1"/>
        <v>3696.74</v>
      </c>
      <c r="L18" s="18" t="s">
        <v>239</v>
      </c>
      <c r="M18" s="95" t="s">
        <v>245</v>
      </c>
      <c r="N18" s="20">
        <v>38</v>
      </c>
      <c r="O18" s="20" t="s">
        <v>196</v>
      </c>
      <c r="P18" s="21" t="s">
        <v>243</v>
      </c>
      <c r="Q18" s="28">
        <v>13579223479</v>
      </c>
      <c r="R18" s="94" t="s">
        <v>246</v>
      </c>
      <c r="S18" s="30" t="s">
        <v>223</v>
      </c>
    </row>
    <row r="19" ht="20" customHeight="1" spans="1:19">
      <c r="A19" s="9">
        <v>18</v>
      </c>
      <c r="B19" s="10" t="s">
        <v>29</v>
      </c>
      <c r="C19" s="11">
        <v>4200</v>
      </c>
      <c r="D19" s="12">
        <v>4575</v>
      </c>
      <c r="E19" s="13">
        <v>366</v>
      </c>
      <c r="F19" s="13">
        <v>22.88</v>
      </c>
      <c r="G19" s="13">
        <v>0</v>
      </c>
      <c r="H19" s="13">
        <v>91.5</v>
      </c>
      <c r="I19" s="13">
        <v>22.88</v>
      </c>
      <c r="J19" s="13">
        <f t="shared" si="0"/>
        <v>503.26</v>
      </c>
      <c r="K19" s="17">
        <f t="shared" si="1"/>
        <v>3696.74</v>
      </c>
      <c r="L19" s="18" t="s">
        <v>239</v>
      </c>
      <c r="M19" s="95" t="s">
        <v>247</v>
      </c>
      <c r="N19" s="20">
        <v>54</v>
      </c>
      <c r="O19" s="20" t="s">
        <v>196</v>
      </c>
      <c r="P19" s="21" t="s">
        <v>243</v>
      </c>
      <c r="Q19" s="28">
        <v>15899133153</v>
      </c>
      <c r="R19" s="94" t="s">
        <v>248</v>
      </c>
      <c r="S19" s="30" t="s">
        <v>249</v>
      </c>
    </row>
    <row r="20" ht="20" customHeight="1" spans="1:19">
      <c r="A20" s="9">
        <v>19</v>
      </c>
      <c r="B20" s="10" t="s">
        <v>30</v>
      </c>
      <c r="C20" s="11">
        <v>5300</v>
      </c>
      <c r="D20" s="12">
        <v>4575</v>
      </c>
      <c r="E20" s="13">
        <v>366</v>
      </c>
      <c r="F20" s="13">
        <v>22.88</v>
      </c>
      <c r="G20" s="13">
        <v>0</v>
      </c>
      <c r="H20" s="13">
        <v>91.5</v>
      </c>
      <c r="I20" s="13">
        <v>22.88</v>
      </c>
      <c r="J20" s="13">
        <f t="shared" si="0"/>
        <v>503.26</v>
      </c>
      <c r="K20" s="17">
        <f t="shared" si="1"/>
        <v>4796.74</v>
      </c>
      <c r="L20" s="18" t="s">
        <v>250</v>
      </c>
      <c r="M20" s="19" t="s">
        <v>251</v>
      </c>
      <c r="N20" s="20">
        <f ca="1">_xlfn.IFS(LEN(M20)=15,DATEDIF(TEXT("19"&amp;MID(M20,7,6),"0-00-00"),TODAY(),"y"),LEN(M20)=18,DATEDIF(TEXT(MID(M20,7,8),"0-00-00"),TODAY(),"y"),TRUE,"身份证错误")</f>
        <v>48</v>
      </c>
      <c r="O20" s="20" t="s">
        <v>196</v>
      </c>
      <c r="P20" s="21" t="s">
        <v>243</v>
      </c>
      <c r="Q20" s="32">
        <v>18690253656</v>
      </c>
      <c r="R20" s="94" t="s">
        <v>252</v>
      </c>
      <c r="S20" s="30" t="s">
        <v>199</v>
      </c>
    </row>
    <row r="21" ht="20" customHeight="1" spans="1:19">
      <c r="A21" s="9">
        <v>20</v>
      </c>
      <c r="B21" s="10" t="s">
        <v>31</v>
      </c>
      <c r="C21" s="11">
        <v>4500</v>
      </c>
      <c r="D21" s="12">
        <v>4575</v>
      </c>
      <c r="E21" s="13">
        <v>366</v>
      </c>
      <c r="F21" s="13">
        <v>22.88</v>
      </c>
      <c r="G21" s="13">
        <v>0</v>
      </c>
      <c r="H21" s="13">
        <v>91.5</v>
      </c>
      <c r="I21" s="13">
        <v>22.88</v>
      </c>
      <c r="J21" s="13">
        <f t="shared" si="0"/>
        <v>503.26</v>
      </c>
      <c r="K21" s="17">
        <f t="shared" si="1"/>
        <v>3996.74</v>
      </c>
      <c r="L21" s="18" t="s">
        <v>250</v>
      </c>
      <c r="M21" s="19" t="s">
        <v>253</v>
      </c>
      <c r="N21" s="20">
        <v>57</v>
      </c>
      <c r="O21" s="20" t="s">
        <v>196</v>
      </c>
      <c r="P21" s="21" t="s">
        <v>197</v>
      </c>
      <c r="Q21" s="28">
        <v>13999152132</v>
      </c>
      <c r="R21" s="94" t="s">
        <v>254</v>
      </c>
      <c r="S21" s="30" t="s">
        <v>255</v>
      </c>
    </row>
    <row r="22" ht="20" customHeight="1" spans="1:19">
      <c r="A22" s="9">
        <v>21</v>
      </c>
      <c r="B22" s="10" t="s">
        <v>32</v>
      </c>
      <c r="C22" s="11">
        <v>3900</v>
      </c>
      <c r="D22" s="12">
        <v>4575</v>
      </c>
      <c r="E22" s="13">
        <v>366</v>
      </c>
      <c r="F22" s="13">
        <v>22.88</v>
      </c>
      <c r="G22" s="13">
        <v>0</v>
      </c>
      <c r="H22" s="13">
        <v>91.5</v>
      </c>
      <c r="I22" s="13">
        <v>22.88</v>
      </c>
      <c r="J22" s="13">
        <f t="shared" si="0"/>
        <v>503.26</v>
      </c>
      <c r="K22" s="17">
        <f t="shared" si="1"/>
        <v>3396.74</v>
      </c>
      <c r="L22" s="18" t="s">
        <v>256</v>
      </c>
      <c r="M22" s="95" t="s">
        <v>257</v>
      </c>
      <c r="N22" s="20">
        <v>57</v>
      </c>
      <c r="O22" s="20" t="s">
        <v>196</v>
      </c>
      <c r="P22" s="21" t="s">
        <v>197</v>
      </c>
      <c r="Q22" s="28">
        <v>13579260009</v>
      </c>
      <c r="R22" s="94" t="s">
        <v>258</v>
      </c>
      <c r="S22" s="30" t="s">
        <v>259</v>
      </c>
    </row>
    <row r="23" ht="20" customHeight="1" spans="1:19">
      <c r="A23" s="9">
        <v>22</v>
      </c>
      <c r="B23" s="10" t="s">
        <v>33</v>
      </c>
      <c r="C23" s="11">
        <v>5000</v>
      </c>
      <c r="D23" s="14"/>
      <c r="E23" s="13"/>
      <c r="F23" s="13"/>
      <c r="G23" s="13"/>
      <c r="H23" s="13"/>
      <c r="I23" s="13"/>
      <c r="J23" s="13">
        <f t="shared" si="0"/>
        <v>0</v>
      </c>
      <c r="K23" s="17">
        <f t="shared" si="1"/>
        <v>5000</v>
      </c>
      <c r="L23" s="18" t="s">
        <v>256</v>
      </c>
      <c r="M23" s="19" t="s">
        <v>260</v>
      </c>
      <c r="N23" s="20">
        <v>58</v>
      </c>
      <c r="O23" s="20" t="s">
        <v>196</v>
      </c>
      <c r="P23" s="21" t="s">
        <v>197</v>
      </c>
      <c r="Q23" s="28">
        <v>13579882566</v>
      </c>
      <c r="R23" s="94" t="s">
        <v>261</v>
      </c>
      <c r="S23" s="30" t="s">
        <v>262</v>
      </c>
    </row>
    <row r="24" ht="20" customHeight="1" spans="1:19">
      <c r="A24" s="9">
        <v>23</v>
      </c>
      <c r="B24" s="10" t="s">
        <v>34</v>
      </c>
      <c r="C24" s="11">
        <v>4250</v>
      </c>
      <c r="D24" s="14"/>
      <c r="E24" s="13"/>
      <c r="F24" s="13"/>
      <c r="G24" s="13"/>
      <c r="H24" s="13"/>
      <c r="I24" s="13"/>
      <c r="J24" s="13">
        <f t="shared" si="0"/>
        <v>0</v>
      </c>
      <c r="K24" s="17">
        <f t="shared" si="1"/>
        <v>4250</v>
      </c>
      <c r="L24" s="18" t="s">
        <v>256</v>
      </c>
      <c r="M24" s="19" t="s">
        <v>263</v>
      </c>
      <c r="N24" s="20">
        <v>52</v>
      </c>
      <c r="O24" s="20" t="s">
        <v>196</v>
      </c>
      <c r="P24" s="21" t="s">
        <v>197</v>
      </c>
      <c r="Q24" s="28">
        <v>13369650877</v>
      </c>
      <c r="R24" s="94" t="s">
        <v>264</v>
      </c>
      <c r="S24" s="30" t="s">
        <v>265</v>
      </c>
    </row>
    <row r="25" ht="20" customHeight="1" spans="1:19">
      <c r="A25" s="9">
        <v>24</v>
      </c>
      <c r="B25" s="10" t="s">
        <v>35</v>
      </c>
      <c r="C25" s="11">
        <v>4250</v>
      </c>
      <c r="D25" s="12">
        <v>4575</v>
      </c>
      <c r="E25" s="13">
        <v>366</v>
      </c>
      <c r="F25" s="13">
        <v>22.88</v>
      </c>
      <c r="G25" s="13">
        <v>0</v>
      </c>
      <c r="H25" s="13">
        <v>91.5</v>
      </c>
      <c r="I25" s="13">
        <v>22.88</v>
      </c>
      <c r="J25" s="13">
        <f t="shared" si="0"/>
        <v>503.26</v>
      </c>
      <c r="K25" s="17">
        <f t="shared" si="1"/>
        <v>3746.74</v>
      </c>
      <c r="L25" s="18" t="s">
        <v>256</v>
      </c>
      <c r="M25" s="95" t="s">
        <v>266</v>
      </c>
      <c r="N25" s="20">
        <v>56</v>
      </c>
      <c r="O25" s="20" t="s">
        <v>196</v>
      </c>
      <c r="P25" s="21" t="s">
        <v>197</v>
      </c>
      <c r="Q25" s="28">
        <v>15099195986</v>
      </c>
      <c r="R25" s="94" t="s">
        <v>267</v>
      </c>
      <c r="S25" s="30" t="s">
        <v>268</v>
      </c>
    </row>
    <row r="26" ht="20" customHeight="1" spans="1:19">
      <c r="A26" s="9">
        <v>25</v>
      </c>
      <c r="B26" s="10" t="s">
        <v>36</v>
      </c>
      <c r="C26" s="11">
        <v>4250</v>
      </c>
      <c r="D26" s="12">
        <v>4575</v>
      </c>
      <c r="E26" s="13">
        <v>366</v>
      </c>
      <c r="F26" s="13">
        <v>22.88</v>
      </c>
      <c r="G26" s="13">
        <v>0</v>
      </c>
      <c r="H26" s="13">
        <v>91.5</v>
      </c>
      <c r="I26" s="13">
        <v>22.88</v>
      </c>
      <c r="J26" s="13">
        <f t="shared" si="0"/>
        <v>503.26</v>
      </c>
      <c r="K26" s="17">
        <f t="shared" si="1"/>
        <v>3746.74</v>
      </c>
      <c r="L26" s="18" t="s">
        <v>256</v>
      </c>
      <c r="M26" s="95" t="s">
        <v>269</v>
      </c>
      <c r="N26" s="20">
        <v>45</v>
      </c>
      <c r="O26" s="20" t="s">
        <v>196</v>
      </c>
      <c r="P26" s="21" t="s">
        <v>197</v>
      </c>
      <c r="Q26" s="28">
        <v>13629923529</v>
      </c>
      <c r="R26" s="94" t="s">
        <v>270</v>
      </c>
      <c r="S26" s="30" t="s">
        <v>271</v>
      </c>
    </row>
    <row r="27" ht="20" customHeight="1" spans="1:19">
      <c r="A27" s="9">
        <v>26</v>
      </c>
      <c r="B27" s="10" t="s">
        <v>37</v>
      </c>
      <c r="C27" s="11">
        <v>4250</v>
      </c>
      <c r="D27" s="12">
        <v>4575</v>
      </c>
      <c r="E27" s="13">
        <v>366</v>
      </c>
      <c r="F27" s="13">
        <v>22.88</v>
      </c>
      <c r="G27" s="13">
        <v>0</v>
      </c>
      <c r="H27" s="13">
        <v>91.5</v>
      </c>
      <c r="I27" s="13">
        <v>22.88</v>
      </c>
      <c r="J27" s="13">
        <f t="shared" si="0"/>
        <v>503.26</v>
      </c>
      <c r="K27" s="17">
        <f t="shared" si="1"/>
        <v>3746.74</v>
      </c>
      <c r="L27" s="18" t="s">
        <v>256</v>
      </c>
      <c r="M27" s="19" t="s">
        <v>272</v>
      </c>
      <c r="N27" s="20">
        <v>57</v>
      </c>
      <c r="O27" s="20" t="s">
        <v>196</v>
      </c>
      <c r="P27" s="21" t="s">
        <v>197</v>
      </c>
      <c r="Q27" s="28">
        <v>18709078345</v>
      </c>
      <c r="R27" s="94" t="s">
        <v>273</v>
      </c>
      <c r="S27" s="30" t="s">
        <v>274</v>
      </c>
    </row>
    <row r="28" ht="20" customHeight="1" spans="1:19">
      <c r="A28" s="9">
        <v>27</v>
      </c>
      <c r="B28" s="10" t="s">
        <v>38</v>
      </c>
      <c r="C28" s="11">
        <v>4250</v>
      </c>
      <c r="D28" s="12">
        <v>4575</v>
      </c>
      <c r="E28" s="13">
        <v>366</v>
      </c>
      <c r="F28" s="13">
        <v>22.88</v>
      </c>
      <c r="G28" s="13">
        <v>0</v>
      </c>
      <c r="H28" s="13">
        <v>91.5</v>
      </c>
      <c r="I28" s="13">
        <v>22.88</v>
      </c>
      <c r="J28" s="13">
        <f t="shared" si="0"/>
        <v>503.26</v>
      </c>
      <c r="K28" s="17">
        <f t="shared" si="1"/>
        <v>3746.74</v>
      </c>
      <c r="L28" s="18" t="s">
        <v>256</v>
      </c>
      <c r="M28" s="95" t="s">
        <v>275</v>
      </c>
      <c r="N28" s="20">
        <v>43</v>
      </c>
      <c r="O28" s="20" t="s">
        <v>196</v>
      </c>
      <c r="P28" s="21" t="s">
        <v>197</v>
      </c>
      <c r="Q28" s="28">
        <v>13319812282</v>
      </c>
      <c r="R28" s="94" t="s">
        <v>276</v>
      </c>
      <c r="S28" s="30" t="s">
        <v>277</v>
      </c>
    </row>
    <row r="29" ht="20" customHeight="1" spans="1:19">
      <c r="A29" s="9">
        <v>28</v>
      </c>
      <c r="B29" s="10" t="s">
        <v>39</v>
      </c>
      <c r="C29" s="11">
        <v>4250</v>
      </c>
      <c r="D29" s="14"/>
      <c r="E29" s="13"/>
      <c r="F29" s="13"/>
      <c r="G29" s="13"/>
      <c r="H29" s="13"/>
      <c r="I29" s="13"/>
      <c r="J29" s="13">
        <f t="shared" si="0"/>
        <v>0</v>
      </c>
      <c r="K29" s="17">
        <f t="shared" si="1"/>
        <v>4250</v>
      </c>
      <c r="L29" s="18" t="s">
        <v>278</v>
      </c>
      <c r="M29" s="95" t="s">
        <v>279</v>
      </c>
      <c r="N29" s="20">
        <v>54</v>
      </c>
      <c r="O29" s="20" t="s">
        <v>196</v>
      </c>
      <c r="P29" s="21" t="s">
        <v>197</v>
      </c>
      <c r="Q29" s="28">
        <v>13109916004</v>
      </c>
      <c r="R29" s="94" t="s">
        <v>280</v>
      </c>
      <c r="S29" s="30" t="s">
        <v>259</v>
      </c>
    </row>
    <row r="30" ht="20" customHeight="1" spans="1:19">
      <c r="A30" s="9">
        <v>29</v>
      </c>
      <c r="B30" s="10" t="s">
        <v>40</v>
      </c>
      <c r="C30" s="11">
        <v>4500</v>
      </c>
      <c r="D30" s="12">
        <v>4575</v>
      </c>
      <c r="E30" s="13">
        <v>366</v>
      </c>
      <c r="F30" s="13">
        <v>22.88</v>
      </c>
      <c r="G30" s="13">
        <v>0</v>
      </c>
      <c r="H30" s="13">
        <v>91.5</v>
      </c>
      <c r="I30" s="13">
        <v>22.88</v>
      </c>
      <c r="J30" s="13">
        <f t="shared" si="0"/>
        <v>503.26</v>
      </c>
      <c r="K30" s="17">
        <f t="shared" si="1"/>
        <v>3996.74</v>
      </c>
      <c r="L30" s="18" t="s">
        <v>278</v>
      </c>
      <c r="M30" s="95" t="s">
        <v>281</v>
      </c>
      <c r="N30" s="20">
        <v>51</v>
      </c>
      <c r="O30" s="20" t="s">
        <v>196</v>
      </c>
      <c r="P30" s="21" t="s">
        <v>282</v>
      </c>
      <c r="Q30" s="28">
        <v>15099678612</v>
      </c>
      <c r="R30" s="94" t="s">
        <v>283</v>
      </c>
      <c r="S30" s="30" t="s">
        <v>284</v>
      </c>
    </row>
    <row r="31" ht="20" customHeight="1" spans="1:19">
      <c r="A31" s="9">
        <v>30</v>
      </c>
      <c r="B31" s="10" t="s">
        <v>41</v>
      </c>
      <c r="C31" s="11">
        <v>3000</v>
      </c>
      <c r="D31" s="14"/>
      <c r="E31" s="13"/>
      <c r="F31" s="13"/>
      <c r="G31" s="13"/>
      <c r="H31" s="13"/>
      <c r="I31" s="13"/>
      <c r="J31" s="13">
        <f t="shared" si="0"/>
        <v>0</v>
      </c>
      <c r="K31" s="17">
        <f t="shared" si="1"/>
        <v>3000</v>
      </c>
      <c r="L31" s="18" t="s">
        <v>285</v>
      </c>
      <c r="M31" s="95" t="s">
        <v>286</v>
      </c>
      <c r="N31" s="20">
        <v>55</v>
      </c>
      <c r="O31" s="20" t="s">
        <v>287</v>
      </c>
      <c r="P31" s="21" t="s">
        <v>197</v>
      </c>
      <c r="Q31" s="28">
        <v>13899820610</v>
      </c>
      <c r="R31" s="94" t="s">
        <v>288</v>
      </c>
      <c r="S31" s="30" t="s">
        <v>289</v>
      </c>
    </row>
    <row r="32" ht="20" customHeight="1" spans="1:19">
      <c r="A32" s="9">
        <v>31</v>
      </c>
      <c r="B32" s="10" t="s">
        <v>42</v>
      </c>
      <c r="C32" s="11">
        <v>3500</v>
      </c>
      <c r="D32" s="12">
        <v>4575</v>
      </c>
      <c r="E32" s="13">
        <v>366</v>
      </c>
      <c r="F32" s="13">
        <v>22.88</v>
      </c>
      <c r="G32" s="13">
        <v>0</v>
      </c>
      <c r="H32" s="13">
        <v>91.5</v>
      </c>
      <c r="I32" s="13">
        <v>22.88</v>
      </c>
      <c r="J32" s="13">
        <f t="shared" si="0"/>
        <v>503.26</v>
      </c>
      <c r="K32" s="17">
        <f t="shared" si="1"/>
        <v>2996.74</v>
      </c>
      <c r="L32" s="18" t="s">
        <v>290</v>
      </c>
      <c r="M32" s="95" t="s">
        <v>291</v>
      </c>
      <c r="N32" s="20">
        <v>49</v>
      </c>
      <c r="O32" s="20" t="s">
        <v>196</v>
      </c>
      <c r="P32" s="21" t="s">
        <v>197</v>
      </c>
      <c r="Q32" s="28">
        <v>13883482051</v>
      </c>
      <c r="R32" s="94" t="s">
        <v>292</v>
      </c>
      <c r="S32" s="30" t="s">
        <v>293</v>
      </c>
    </row>
    <row r="33" ht="20" customHeight="1" spans="1:19">
      <c r="A33" s="9">
        <v>32</v>
      </c>
      <c r="B33" s="10" t="s">
        <v>43</v>
      </c>
      <c r="C33" s="11">
        <v>3500</v>
      </c>
      <c r="D33" s="14"/>
      <c r="E33" s="13"/>
      <c r="F33" s="13"/>
      <c r="G33" s="13"/>
      <c r="H33" s="13"/>
      <c r="I33" s="13"/>
      <c r="J33" s="13">
        <f t="shared" si="0"/>
        <v>0</v>
      </c>
      <c r="K33" s="17">
        <f t="shared" si="1"/>
        <v>3500</v>
      </c>
      <c r="L33" s="18" t="s">
        <v>290</v>
      </c>
      <c r="M33" s="95" t="s">
        <v>294</v>
      </c>
      <c r="N33" s="20">
        <v>53</v>
      </c>
      <c r="O33" s="20" t="s">
        <v>196</v>
      </c>
      <c r="P33" s="21" t="s">
        <v>197</v>
      </c>
      <c r="Q33" s="28">
        <v>15739557820</v>
      </c>
      <c r="R33" s="94" t="s">
        <v>295</v>
      </c>
      <c r="S33" s="30" t="s">
        <v>296</v>
      </c>
    </row>
    <row r="34" ht="20" customHeight="1" spans="1:19">
      <c r="A34" s="9">
        <v>33</v>
      </c>
      <c r="B34" s="10" t="s">
        <v>44</v>
      </c>
      <c r="C34" s="11">
        <v>5000</v>
      </c>
      <c r="D34" s="14"/>
      <c r="E34" s="13"/>
      <c r="F34" s="13"/>
      <c r="G34" s="13"/>
      <c r="H34" s="13"/>
      <c r="I34" s="13"/>
      <c r="J34" s="13">
        <f t="shared" si="0"/>
        <v>0</v>
      </c>
      <c r="K34" s="17">
        <f t="shared" si="1"/>
        <v>5000</v>
      </c>
      <c r="L34" s="18" t="s">
        <v>297</v>
      </c>
      <c r="M34" s="95" t="s">
        <v>298</v>
      </c>
      <c r="N34" s="20">
        <v>46</v>
      </c>
      <c r="O34" s="20" t="s">
        <v>287</v>
      </c>
      <c r="P34" s="21" t="s">
        <v>197</v>
      </c>
      <c r="Q34" s="28">
        <v>13899812000</v>
      </c>
      <c r="R34" s="94" t="s">
        <v>299</v>
      </c>
      <c r="S34" s="30" t="s">
        <v>300</v>
      </c>
    </row>
    <row r="35" ht="20" customHeight="1" spans="1:19">
      <c r="A35" s="9">
        <v>34</v>
      </c>
      <c r="B35" s="10" t="s">
        <v>45</v>
      </c>
      <c r="C35" s="11">
        <v>5000</v>
      </c>
      <c r="D35" s="14"/>
      <c r="E35" s="13"/>
      <c r="F35" s="13"/>
      <c r="G35" s="13"/>
      <c r="H35" s="13"/>
      <c r="I35" s="13"/>
      <c r="J35" s="13">
        <f t="shared" ref="J35:J66" si="2">SUM(E35:I35)</f>
        <v>0</v>
      </c>
      <c r="K35" s="17">
        <f t="shared" ref="K35:K66" si="3">C35-J35</f>
        <v>5000</v>
      </c>
      <c r="L35" s="18" t="s">
        <v>297</v>
      </c>
      <c r="M35" s="95" t="s">
        <v>301</v>
      </c>
      <c r="N35" s="20">
        <v>53</v>
      </c>
      <c r="O35" s="20" t="s">
        <v>196</v>
      </c>
      <c r="P35" s="21" t="s">
        <v>197</v>
      </c>
      <c r="Q35" s="28">
        <v>13609906621</v>
      </c>
      <c r="R35" s="94" t="s">
        <v>302</v>
      </c>
      <c r="S35" s="30" t="s">
        <v>303</v>
      </c>
    </row>
    <row r="36" ht="20" customHeight="1" spans="1:19">
      <c r="A36" s="9">
        <v>35</v>
      </c>
      <c r="B36" s="10" t="s">
        <v>46</v>
      </c>
      <c r="C36" s="11">
        <v>5000</v>
      </c>
      <c r="D36" s="14">
        <v>4800</v>
      </c>
      <c r="E36" s="13">
        <v>384</v>
      </c>
      <c r="F36" s="13">
        <v>24.01</v>
      </c>
      <c r="G36" s="13">
        <v>0</v>
      </c>
      <c r="H36" s="13">
        <v>96</v>
      </c>
      <c r="I36" s="13">
        <v>24.01</v>
      </c>
      <c r="J36" s="13">
        <f t="shared" si="2"/>
        <v>528.02</v>
      </c>
      <c r="K36" s="17">
        <f t="shared" si="3"/>
        <v>4471.98</v>
      </c>
      <c r="L36" s="18" t="s">
        <v>297</v>
      </c>
      <c r="M36" s="95" t="s">
        <v>304</v>
      </c>
      <c r="N36" s="20">
        <v>43</v>
      </c>
      <c r="O36" s="20" t="s">
        <v>196</v>
      </c>
      <c r="P36" s="21" t="s">
        <v>243</v>
      </c>
      <c r="Q36" s="28">
        <v>13609996853</v>
      </c>
      <c r="R36" s="94" t="s">
        <v>305</v>
      </c>
      <c r="S36" s="30" t="s">
        <v>306</v>
      </c>
    </row>
    <row r="37" ht="20" customHeight="1" spans="1:19">
      <c r="A37" s="9">
        <v>36</v>
      </c>
      <c r="B37" s="10" t="s">
        <v>47</v>
      </c>
      <c r="C37" s="11">
        <v>3800</v>
      </c>
      <c r="D37" s="12">
        <v>4575</v>
      </c>
      <c r="E37" s="13">
        <v>366</v>
      </c>
      <c r="F37" s="13">
        <v>22.88</v>
      </c>
      <c r="G37" s="13">
        <v>0</v>
      </c>
      <c r="H37" s="13">
        <v>91.5</v>
      </c>
      <c r="I37" s="13">
        <v>22.88</v>
      </c>
      <c r="J37" s="13">
        <f t="shared" si="2"/>
        <v>503.26</v>
      </c>
      <c r="K37" s="17">
        <f t="shared" si="3"/>
        <v>3296.74</v>
      </c>
      <c r="L37" s="18" t="s">
        <v>307</v>
      </c>
      <c r="M37" s="19" t="s">
        <v>308</v>
      </c>
      <c r="N37" s="20">
        <v>42</v>
      </c>
      <c r="O37" s="20" t="s">
        <v>287</v>
      </c>
      <c r="P37" s="21" t="s">
        <v>197</v>
      </c>
      <c r="Q37" s="28">
        <v>13639910167</v>
      </c>
      <c r="R37" s="94" t="s">
        <v>309</v>
      </c>
      <c r="S37" s="30" t="s">
        <v>255</v>
      </c>
    </row>
    <row r="38" ht="20" customHeight="1" spans="1:19">
      <c r="A38" s="9">
        <v>37</v>
      </c>
      <c r="B38" s="10" t="s">
        <v>48</v>
      </c>
      <c r="C38" s="11">
        <v>3500</v>
      </c>
      <c r="D38" s="12">
        <v>4575</v>
      </c>
      <c r="E38" s="13">
        <v>366</v>
      </c>
      <c r="F38" s="13">
        <v>22.88</v>
      </c>
      <c r="G38" s="13">
        <v>0</v>
      </c>
      <c r="H38" s="13">
        <v>91.5</v>
      </c>
      <c r="I38" s="13">
        <v>22.88</v>
      </c>
      <c r="J38" s="13">
        <f t="shared" si="2"/>
        <v>503.26</v>
      </c>
      <c r="K38" s="17">
        <f t="shared" si="3"/>
        <v>2996.74</v>
      </c>
      <c r="L38" s="18" t="s">
        <v>307</v>
      </c>
      <c r="M38" s="95" t="s">
        <v>310</v>
      </c>
      <c r="N38" s="20">
        <v>29</v>
      </c>
      <c r="O38" s="20" t="s">
        <v>287</v>
      </c>
      <c r="P38" s="21" t="s">
        <v>197</v>
      </c>
      <c r="Q38" s="28">
        <v>15292438890</v>
      </c>
      <c r="R38" s="94" t="s">
        <v>311</v>
      </c>
      <c r="S38" s="30" t="s">
        <v>312</v>
      </c>
    </row>
    <row r="39" ht="20" customHeight="1" spans="1:19">
      <c r="A39" s="9">
        <v>38</v>
      </c>
      <c r="B39" s="10" t="s">
        <v>49</v>
      </c>
      <c r="C39" s="11">
        <v>3500</v>
      </c>
      <c r="D39" s="12">
        <v>4575</v>
      </c>
      <c r="E39" s="13">
        <v>366</v>
      </c>
      <c r="F39" s="13">
        <v>22.88</v>
      </c>
      <c r="G39" s="13">
        <v>0</v>
      </c>
      <c r="H39" s="13">
        <v>91.5</v>
      </c>
      <c r="I39" s="13">
        <v>22.88</v>
      </c>
      <c r="J39" s="13">
        <f t="shared" si="2"/>
        <v>503.26</v>
      </c>
      <c r="K39" s="17">
        <f t="shared" si="3"/>
        <v>2996.74</v>
      </c>
      <c r="L39" s="18" t="s">
        <v>307</v>
      </c>
      <c r="M39" s="95" t="s">
        <v>313</v>
      </c>
      <c r="N39" s="20">
        <v>32</v>
      </c>
      <c r="O39" s="20" t="s">
        <v>287</v>
      </c>
      <c r="P39" s="21" t="s">
        <v>197</v>
      </c>
      <c r="Q39" s="28">
        <v>13095030673</v>
      </c>
      <c r="R39" s="94" t="s">
        <v>314</v>
      </c>
      <c r="S39" s="30" t="s">
        <v>315</v>
      </c>
    </row>
    <row r="40" ht="20" customHeight="1" spans="1:19">
      <c r="A40" s="9">
        <v>39</v>
      </c>
      <c r="B40" s="10" t="s">
        <v>50</v>
      </c>
      <c r="C40" s="11">
        <v>3500</v>
      </c>
      <c r="D40" s="12">
        <v>4575</v>
      </c>
      <c r="E40" s="13">
        <v>366</v>
      </c>
      <c r="F40" s="13">
        <v>22.88</v>
      </c>
      <c r="G40" s="13">
        <v>0</v>
      </c>
      <c r="H40" s="13">
        <v>91.5</v>
      </c>
      <c r="I40" s="13">
        <v>22.88</v>
      </c>
      <c r="J40" s="13">
        <f t="shared" si="2"/>
        <v>503.26</v>
      </c>
      <c r="K40" s="17">
        <f t="shared" si="3"/>
        <v>2996.74</v>
      </c>
      <c r="L40" s="18" t="s">
        <v>307</v>
      </c>
      <c r="M40" s="95" t="s">
        <v>316</v>
      </c>
      <c r="N40" s="20">
        <v>29</v>
      </c>
      <c r="O40" s="20" t="s">
        <v>287</v>
      </c>
      <c r="P40" s="21" t="s">
        <v>197</v>
      </c>
      <c r="Q40" s="28">
        <v>18690193485</v>
      </c>
      <c r="R40" s="94" t="s">
        <v>317</v>
      </c>
      <c r="S40" s="30" t="s">
        <v>315</v>
      </c>
    </row>
    <row r="41" ht="20" customHeight="1" spans="1:19">
      <c r="A41" s="9">
        <v>40</v>
      </c>
      <c r="B41" s="10" t="s">
        <v>51</v>
      </c>
      <c r="C41" s="11">
        <v>3500</v>
      </c>
      <c r="D41" s="12">
        <v>4575</v>
      </c>
      <c r="E41" s="13">
        <v>366</v>
      </c>
      <c r="F41" s="13">
        <v>22.88</v>
      </c>
      <c r="G41" s="13">
        <v>0</v>
      </c>
      <c r="H41" s="13">
        <v>91.5</v>
      </c>
      <c r="I41" s="13">
        <v>22.88</v>
      </c>
      <c r="J41" s="13">
        <f t="shared" si="2"/>
        <v>503.26</v>
      </c>
      <c r="K41" s="17">
        <f t="shared" si="3"/>
        <v>2996.74</v>
      </c>
      <c r="L41" s="18" t="s">
        <v>307</v>
      </c>
      <c r="M41" s="19" t="s">
        <v>318</v>
      </c>
      <c r="N41" s="20">
        <v>48</v>
      </c>
      <c r="O41" s="20" t="s">
        <v>287</v>
      </c>
      <c r="P41" s="21" t="s">
        <v>197</v>
      </c>
      <c r="Q41" s="28">
        <v>13565803353</v>
      </c>
      <c r="R41" s="94" t="s">
        <v>319</v>
      </c>
      <c r="S41" s="30" t="s">
        <v>320</v>
      </c>
    </row>
    <row r="42" ht="20" customHeight="1" spans="1:19">
      <c r="A42" s="9">
        <v>41</v>
      </c>
      <c r="B42" s="10" t="s">
        <v>52</v>
      </c>
      <c r="C42" s="11">
        <v>5500</v>
      </c>
      <c r="D42" s="12">
        <v>4575</v>
      </c>
      <c r="E42" s="13">
        <v>366</v>
      </c>
      <c r="F42" s="13">
        <v>22.88</v>
      </c>
      <c r="G42" s="13">
        <v>0</v>
      </c>
      <c r="H42" s="13">
        <v>91.5</v>
      </c>
      <c r="I42" s="13">
        <v>22.88</v>
      </c>
      <c r="J42" s="13">
        <f t="shared" si="2"/>
        <v>503.26</v>
      </c>
      <c r="K42" s="17">
        <f t="shared" si="3"/>
        <v>4996.74</v>
      </c>
      <c r="L42" s="18" t="s">
        <v>321</v>
      </c>
      <c r="M42" s="95" t="s">
        <v>322</v>
      </c>
      <c r="N42" s="20">
        <v>44</v>
      </c>
      <c r="O42" s="20" t="s">
        <v>196</v>
      </c>
      <c r="P42" s="21" t="s">
        <v>243</v>
      </c>
      <c r="Q42" s="28">
        <v>18299461013</v>
      </c>
      <c r="R42" s="29" t="s">
        <v>323</v>
      </c>
      <c r="S42" s="30" t="s">
        <v>324</v>
      </c>
    </row>
    <row r="43" ht="20" customHeight="1" spans="1:19">
      <c r="A43" s="9">
        <v>42</v>
      </c>
      <c r="B43" s="10" t="s">
        <v>53</v>
      </c>
      <c r="C43" s="11">
        <v>4500</v>
      </c>
      <c r="D43" s="12">
        <v>4575</v>
      </c>
      <c r="E43" s="13">
        <v>366</v>
      </c>
      <c r="F43" s="13">
        <v>22.88</v>
      </c>
      <c r="G43" s="13">
        <v>0</v>
      </c>
      <c r="H43" s="13">
        <v>91.5</v>
      </c>
      <c r="I43" s="13">
        <v>22.88</v>
      </c>
      <c r="J43" s="13">
        <f t="shared" si="2"/>
        <v>503.26</v>
      </c>
      <c r="K43" s="17">
        <f t="shared" si="3"/>
        <v>3996.74</v>
      </c>
      <c r="L43" s="18" t="s">
        <v>321</v>
      </c>
      <c r="M43" s="95" t="s">
        <v>325</v>
      </c>
      <c r="N43" s="20">
        <v>36</v>
      </c>
      <c r="O43" s="20" t="s">
        <v>196</v>
      </c>
      <c r="P43" s="21" t="s">
        <v>243</v>
      </c>
      <c r="Q43" s="28">
        <v>15199351713</v>
      </c>
      <c r="R43" s="29" t="s">
        <v>326</v>
      </c>
      <c r="S43" s="30" t="s">
        <v>324</v>
      </c>
    </row>
    <row r="44" ht="20" customHeight="1" spans="1:19">
      <c r="A44" s="9">
        <v>43</v>
      </c>
      <c r="B44" s="10" t="s">
        <v>54</v>
      </c>
      <c r="C44" s="11">
        <v>4500</v>
      </c>
      <c r="D44" s="12">
        <v>4734</v>
      </c>
      <c r="E44" s="13">
        <v>378.72</v>
      </c>
      <c r="F44" s="13">
        <v>23.68</v>
      </c>
      <c r="G44" s="13">
        <v>0</v>
      </c>
      <c r="H44" s="13">
        <v>94.68</v>
      </c>
      <c r="I44" s="13">
        <v>23.68</v>
      </c>
      <c r="J44" s="13">
        <f t="shared" si="2"/>
        <v>520.76</v>
      </c>
      <c r="K44" s="17">
        <f t="shared" si="3"/>
        <v>3979.24</v>
      </c>
      <c r="L44" s="18" t="s">
        <v>321</v>
      </c>
      <c r="M44" s="19" t="s">
        <v>327</v>
      </c>
      <c r="N44" s="20">
        <v>54</v>
      </c>
      <c r="O44" s="20" t="s">
        <v>196</v>
      </c>
      <c r="P44" s="21" t="s">
        <v>243</v>
      </c>
      <c r="Q44" s="28">
        <v>13579210774</v>
      </c>
      <c r="R44" s="94" t="s">
        <v>328</v>
      </c>
      <c r="S44" s="30" t="s">
        <v>329</v>
      </c>
    </row>
    <row r="45" ht="20" customHeight="1" spans="1:19">
      <c r="A45" s="9">
        <v>44</v>
      </c>
      <c r="B45" s="10" t="s">
        <v>55</v>
      </c>
      <c r="C45" s="11">
        <v>5500</v>
      </c>
      <c r="D45" s="12">
        <v>4575</v>
      </c>
      <c r="E45" s="13">
        <v>366</v>
      </c>
      <c r="F45" s="13">
        <v>22.88</v>
      </c>
      <c r="G45" s="13">
        <v>0</v>
      </c>
      <c r="H45" s="13">
        <v>91.5</v>
      </c>
      <c r="I45" s="13">
        <v>22.88</v>
      </c>
      <c r="J45" s="13">
        <f t="shared" si="2"/>
        <v>503.26</v>
      </c>
      <c r="K45" s="17">
        <f t="shared" si="3"/>
        <v>4996.74</v>
      </c>
      <c r="L45" s="18" t="s">
        <v>321</v>
      </c>
      <c r="M45" s="19" t="s">
        <v>330</v>
      </c>
      <c r="N45" s="20">
        <v>50</v>
      </c>
      <c r="O45" s="20" t="s">
        <v>196</v>
      </c>
      <c r="P45" s="21" t="s">
        <v>243</v>
      </c>
      <c r="Q45" s="28">
        <v>13579905131</v>
      </c>
      <c r="R45" s="94" t="s">
        <v>331</v>
      </c>
      <c r="S45" s="33" t="s">
        <v>332</v>
      </c>
    </row>
    <row r="46" ht="20" customHeight="1" spans="1:19">
      <c r="A46" s="9">
        <v>45</v>
      </c>
      <c r="B46" s="10" t="s">
        <v>56</v>
      </c>
      <c r="C46" s="11">
        <v>5500</v>
      </c>
      <c r="D46" s="12">
        <v>4575</v>
      </c>
      <c r="E46" s="13">
        <v>366</v>
      </c>
      <c r="F46" s="13">
        <v>22.88</v>
      </c>
      <c r="G46" s="13">
        <v>0</v>
      </c>
      <c r="H46" s="13">
        <v>91.5</v>
      </c>
      <c r="I46" s="13">
        <v>22.88</v>
      </c>
      <c r="J46" s="13">
        <f t="shared" si="2"/>
        <v>503.26</v>
      </c>
      <c r="K46" s="17">
        <f t="shared" si="3"/>
        <v>4996.74</v>
      </c>
      <c r="L46" s="18" t="s">
        <v>321</v>
      </c>
      <c r="M46" s="19" t="s">
        <v>333</v>
      </c>
      <c r="N46" s="20">
        <v>49</v>
      </c>
      <c r="O46" s="20" t="s">
        <v>196</v>
      </c>
      <c r="P46" s="21" t="s">
        <v>243</v>
      </c>
      <c r="Q46" s="28">
        <v>13070027289</v>
      </c>
      <c r="R46" s="94" t="s">
        <v>334</v>
      </c>
      <c r="S46" s="30" t="s">
        <v>335</v>
      </c>
    </row>
    <row r="47" ht="20" customHeight="1" spans="1:19">
      <c r="A47" s="9">
        <v>46</v>
      </c>
      <c r="B47" s="10" t="s">
        <v>57</v>
      </c>
      <c r="C47" s="11">
        <v>4500</v>
      </c>
      <c r="D47" s="12">
        <v>4575</v>
      </c>
      <c r="E47" s="13">
        <v>366</v>
      </c>
      <c r="F47" s="13">
        <v>22.88</v>
      </c>
      <c r="G47" s="13">
        <v>0</v>
      </c>
      <c r="H47" s="13">
        <v>91.5</v>
      </c>
      <c r="I47" s="13">
        <v>22.88</v>
      </c>
      <c r="J47" s="13">
        <f t="shared" si="2"/>
        <v>503.26</v>
      </c>
      <c r="K47" s="17">
        <f t="shared" si="3"/>
        <v>3996.74</v>
      </c>
      <c r="L47" s="18" t="s">
        <v>321</v>
      </c>
      <c r="M47" s="95" t="s">
        <v>336</v>
      </c>
      <c r="N47" s="20">
        <v>53</v>
      </c>
      <c r="O47" s="20" t="s">
        <v>196</v>
      </c>
      <c r="P47" s="21" t="s">
        <v>243</v>
      </c>
      <c r="Q47" s="28">
        <v>13150309035</v>
      </c>
      <c r="R47" s="29" t="s">
        <v>337</v>
      </c>
      <c r="S47" s="33" t="s">
        <v>332</v>
      </c>
    </row>
    <row r="48" ht="20" customHeight="1" spans="1:19">
      <c r="A48" s="9">
        <v>47</v>
      </c>
      <c r="B48" s="10" t="s">
        <v>58</v>
      </c>
      <c r="C48" s="11">
        <v>6500</v>
      </c>
      <c r="D48" s="12">
        <v>4575</v>
      </c>
      <c r="E48" s="13">
        <v>366</v>
      </c>
      <c r="F48" s="13">
        <v>22.88</v>
      </c>
      <c r="G48" s="13">
        <v>0</v>
      </c>
      <c r="H48" s="13">
        <v>91.5</v>
      </c>
      <c r="I48" s="13">
        <v>22.88</v>
      </c>
      <c r="J48" s="13">
        <f t="shared" si="2"/>
        <v>503.26</v>
      </c>
      <c r="K48" s="17">
        <f t="shared" si="3"/>
        <v>5996.74</v>
      </c>
      <c r="L48" s="18" t="s">
        <v>321</v>
      </c>
      <c r="M48" s="19" t="s">
        <v>338</v>
      </c>
      <c r="N48" s="20">
        <v>33</v>
      </c>
      <c r="O48" s="20" t="s">
        <v>196</v>
      </c>
      <c r="P48" s="21" t="s">
        <v>243</v>
      </c>
      <c r="Q48" s="28">
        <v>13279063810</v>
      </c>
      <c r="R48" s="29" t="s">
        <v>339</v>
      </c>
      <c r="S48" s="30" t="s">
        <v>259</v>
      </c>
    </row>
    <row r="49" ht="20" customHeight="1" spans="1:19">
      <c r="A49" s="9">
        <v>48</v>
      </c>
      <c r="B49" s="10" t="s">
        <v>59</v>
      </c>
      <c r="C49" s="11">
        <v>5000</v>
      </c>
      <c r="D49" s="12">
        <v>4575</v>
      </c>
      <c r="E49" s="13">
        <v>366</v>
      </c>
      <c r="F49" s="13">
        <v>22.88</v>
      </c>
      <c r="G49" s="13">
        <v>0</v>
      </c>
      <c r="H49" s="13">
        <v>91.5</v>
      </c>
      <c r="I49" s="13">
        <v>22.88</v>
      </c>
      <c r="J49" s="13">
        <f t="shared" si="2"/>
        <v>503.26</v>
      </c>
      <c r="K49" s="17">
        <f t="shared" si="3"/>
        <v>4496.74</v>
      </c>
      <c r="L49" s="18" t="s">
        <v>321</v>
      </c>
      <c r="M49" s="95" t="s">
        <v>340</v>
      </c>
      <c r="N49" s="20">
        <v>33</v>
      </c>
      <c r="O49" s="20" t="s">
        <v>196</v>
      </c>
      <c r="P49" s="21" t="s">
        <v>282</v>
      </c>
      <c r="Q49" s="28">
        <v>15022987538</v>
      </c>
      <c r="R49" s="94" t="s">
        <v>341</v>
      </c>
      <c r="S49" s="33" t="s">
        <v>332</v>
      </c>
    </row>
    <row r="50" ht="20" customHeight="1" spans="1:19">
      <c r="A50" s="9">
        <v>49</v>
      </c>
      <c r="B50" s="10" t="s">
        <v>60</v>
      </c>
      <c r="C50" s="11">
        <v>4000</v>
      </c>
      <c r="D50" s="12">
        <v>4575</v>
      </c>
      <c r="E50" s="13">
        <v>366</v>
      </c>
      <c r="F50" s="13">
        <v>22.88</v>
      </c>
      <c r="G50" s="13">
        <v>0</v>
      </c>
      <c r="H50" s="13">
        <v>91.5</v>
      </c>
      <c r="I50" s="13">
        <v>22.88</v>
      </c>
      <c r="J50" s="13">
        <f t="shared" si="2"/>
        <v>503.26</v>
      </c>
      <c r="K50" s="17">
        <f t="shared" si="3"/>
        <v>3496.74</v>
      </c>
      <c r="L50" s="18" t="s">
        <v>321</v>
      </c>
      <c r="M50" s="19" t="s">
        <v>342</v>
      </c>
      <c r="N50" s="20">
        <v>39</v>
      </c>
      <c r="O50" s="20" t="s">
        <v>196</v>
      </c>
      <c r="P50" s="21" t="s">
        <v>282</v>
      </c>
      <c r="Q50" s="28">
        <v>17709972259</v>
      </c>
      <c r="R50" s="29"/>
      <c r="S50" s="33"/>
    </row>
    <row r="51" ht="20" customHeight="1" spans="1:19">
      <c r="A51" s="9">
        <v>50</v>
      </c>
      <c r="B51" s="10" t="s">
        <v>61</v>
      </c>
      <c r="C51" s="11">
        <v>3500</v>
      </c>
      <c r="D51" s="12">
        <v>4575</v>
      </c>
      <c r="E51" s="13">
        <v>366</v>
      </c>
      <c r="F51" s="13">
        <v>22.88</v>
      </c>
      <c r="G51" s="13">
        <v>0</v>
      </c>
      <c r="H51" s="13">
        <v>91.5</v>
      </c>
      <c r="I51" s="13">
        <v>22.88</v>
      </c>
      <c r="J51" s="13">
        <f t="shared" si="2"/>
        <v>503.26</v>
      </c>
      <c r="K51" s="17">
        <f t="shared" si="3"/>
        <v>2996.74</v>
      </c>
      <c r="L51" s="18" t="s">
        <v>321</v>
      </c>
      <c r="M51" s="95" t="s">
        <v>343</v>
      </c>
      <c r="N51" s="20">
        <v>36</v>
      </c>
      <c r="O51" s="20" t="s">
        <v>287</v>
      </c>
      <c r="P51" s="21" t="s">
        <v>282</v>
      </c>
      <c r="Q51" s="28">
        <v>19326632429</v>
      </c>
      <c r="R51" s="94" t="s">
        <v>344</v>
      </c>
      <c r="S51" s="33" t="s">
        <v>332</v>
      </c>
    </row>
    <row r="52" ht="20" customHeight="1" spans="1:19">
      <c r="A52" s="9">
        <v>51</v>
      </c>
      <c r="B52" s="10" t="s">
        <v>62</v>
      </c>
      <c r="C52" s="11">
        <v>3500</v>
      </c>
      <c r="D52" s="12">
        <v>4575</v>
      </c>
      <c r="E52" s="13">
        <v>366</v>
      </c>
      <c r="F52" s="13">
        <v>22.88</v>
      </c>
      <c r="G52" s="13">
        <v>0</v>
      </c>
      <c r="H52" s="13">
        <v>91.5</v>
      </c>
      <c r="I52" s="13">
        <v>22.88</v>
      </c>
      <c r="J52" s="13">
        <f t="shared" si="2"/>
        <v>503.26</v>
      </c>
      <c r="K52" s="17">
        <f t="shared" si="3"/>
        <v>2996.74</v>
      </c>
      <c r="L52" s="18" t="s">
        <v>321</v>
      </c>
      <c r="M52" s="19" t="s">
        <v>345</v>
      </c>
      <c r="N52" s="20">
        <v>27</v>
      </c>
      <c r="O52" s="20" t="s">
        <v>196</v>
      </c>
      <c r="P52" s="21" t="s">
        <v>197</v>
      </c>
      <c r="Q52" s="28">
        <v>18167897550</v>
      </c>
      <c r="R52" s="94" t="s">
        <v>346</v>
      </c>
      <c r="S52" s="30" t="s">
        <v>347</v>
      </c>
    </row>
    <row r="53" ht="20" customHeight="1" spans="1:19">
      <c r="A53" s="9">
        <v>52</v>
      </c>
      <c r="B53" s="10" t="s">
        <v>63</v>
      </c>
      <c r="C53" s="11">
        <v>3200</v>
      </c>
      <c r="D53" s="14"/>
      <c r="E53" s="13"/>
      <c r="F53" s="13"/>
      <c r="G53" s="13"/>
      <c r="H53" s="13"/>
      <c r="I53" s="13"/>
      <c r="J53" s="13">
        <f t="shared" si="2"/>
        <v>0</v>
      </c>
      <c r="K53" s="17">
        <f t="shared" si="3"/>
        <v>3200</v>
      </c>
      <c r="L53" s="18" t="s">
        <v>348</v>
      </c>
      <c r="M53" s="95" t="s">
        <v>349</v>
      </c>
      <c r="N53" s="20">
        <v>54</v>
      </c>
      <c r="O53" s="20" t="s">
        <v>287</v>
      </c>
      <c r="P53" s="21" t="s">
        <v>197</v>
      </c>
      <c r="Q53" s="28">
        <v>13565803115</v>
      </c>
      <c r="R53" s="94" t="s">
        <v>350</v>
      </c>
      <c r="S53" s="33"/>
    </row>
    <row r="54" ht="20" customHeight="1" spans="1:19">
      <c r="A54" s="9">
        <v>53</v>
      </c>
      <c r="B54" s="10" t="s">
        <v>64</v>
      </c>
      <c r="C54" s="11">
        <v>4000</v>
      </c>
      <c r="D54" s="12">
        <v>4575</v>
      </c>
      <c r="E54" s="13">
        <v>366</v>
      </c>
      <c r="F54" s="13">
        <v>22.88</v>
      </c>
      <c r="G54" s="13">
        <v>0</v>
      </c>
      <c r="H54" s="13">
        <v>91.5</v>
      </c>
      <c r="I54" s="13">
        <v>22.88</v>
      </c>
      <c r="J54" s="13">
        <f t="shared" si="2"/>
        <v>503.26</v>
      </c>
      <c r="K54" s="17">
        <f t="shared" si="3"/>
        <v>3496.74</v>
      </c>
      <c r="L54" s="18" t="s">
        <v>351</v>
      </c>
      <c r="M54" s="95" t="s">
        <v>352</v>
      </c>
      <c r="N54" s="20" cm="1">
        <f ca="1" t="array" ref="N54:N56">_xlfn.IFS(LEN(M54:M56)=15,DATEDIF(TEXT("19"&amp;MID(M54:M56,7,6),"0-00-00"),TODAY(),"y"),LEN(M54:M56)=18,DATEDIF(TEXT(MID(M54:M56,7,8),"0-00-00"),TODAY(),"y"),TRUE,"身份证错误")</f>
        <v>30</v>
      </c>
      <c r="O54" s="20" t="s">
        <v>287</v>
      </c>
      <c r="P54" s="21" t="s">
        <v>197</v>
      </c>
      <c r="Q54" s="28">
        <v>18099282237</v>
      </c>
      <c r="R54" s="29" t="s">
        <v>353</v>
      </c>
      <c r="S54" s="30" t="s">
        <v>354</v>
      </c>
    </row>
    <row r="55" ht="20" customHeight="1" spans="1:19">
      <c r="A55" s="9">
        <v>54</v>
      </c>
      <c r="B55" s="10" t="s">
        <v>65</v>
      </c>
      <c r="C55" s="11">
        <v>4000</v>
      </c>
      <c r="D55" s="12">
        <v>4575</v>
      </c>
      <c r="E55" s="13">
        <v>366</v>
      </c>
      <c r="F55" s="13">
        <v>22.88</v>
      </c>
      <c r="G55" s="13">
        <v>0</v>
      </c>
      <c r="H55" s="13">
        <v>91.5</v>
      </c>
      <c r="I55" s="13">
        <v>22.88</v>
      </c>
      <c r="J55" s="13">
        <f t="shared" si="2"/>
        <v>503.26</v>
      </c>
      <c r="K55" s="17">
        <f t="shared" si="3"/>
        <v>3496.74</v>
      </c>
      <c r="L55" s="18" t="s">
        <v>351</v>
      </c>
      <c r="M55" s="95" t="s">
        <v>355</v>
      </c>
      <c r="N55" s="20">
        <v>35</v>
      </c>
      <c r="O55" s="20" t="s">
        <v>196</v>
      </c>
      <c r="P55" s="21" t="s">
        <v>197</v>
      </c>
      <c r="Q55" s="28">
        <v>13308062943</v>
      </c>
      <c r="R55" s="94" t="s">
        <v>356</v>
      </c>
      <c r="S55" s="30" t="s">
        <v>357</v>
      </c>
    </row>
    <row r="56" ht="20" customHeight="1" spans="1:19">
      <c r="A56" s="9">
        <v>55</v>
      </c>
      <c r="B56" s="10" t="s">
        <v>66</v>
      </c>
      <c r="C56" s="11">
        <v>4500</v>
      </c>
      <c r="D56" s="12">
        <v>4575</v>
      </c>
      <c r="E56" s="13">
        <v>366</v>
      </c>
      <c r="F56" s="13">
        <v>22.88</v>
      </c>
      <c r="G56" s="13">
        <v>0</v>
      </c>
      <c r="H56" s="13">
        <v>91.5</v>
      </c>
      <c r="I56" s="13">
        <v>22.88</v>
      </c>
      <c r="J56" s="13">
        <f t="shared" si="2"/>
        <v>503.26</v>
      </c>
      <c r="K56" s="17">
        <f t="shared" si="3"/>
        <v>3996.74</v>
      </c>
      <c r="L56" s="18" t="s">
        <v>351</v>
      </c>
      <c r="M56" s="95" t="s">
        <v>358</v>
      </c>
      <c r="N56" s="20">
        <v>39</v>
      </c>
      <c r="O56" s="20" t="s">
        <v>287</v>
      </c>
      <c r="P56" s="21" t="s">
        <v>197</v>
      </c>
      <c r="Q56" s="28">
        <v>13699950305</v>
      </c>
      <c r="R56" s="29" t="s">
        <v>359</v>
      </c>
      <c r="S56" s="30" t="s">
        <v>360</v>
      </c>
    </row>
    <row r="57" ht="20" customHeight="1" spans="1:19">
      <c r="A57" s="9">
        <v>56</v>
      </c>
      <c r="B57" s="15" t="s">
        <v>67</v>
      </c>
      <c r="C57" s="12">
        <v>2500</v>
      </c>
      <c r="D57" s="12">
        <v>4575</v>
      </c>
      <c r="E57" s="13">
        <v>366</v>
      </c>
      <c r="F57" s="13">
        <v>22.88</v>
      </c>
      <c r="G57" s="13">
        <v>0</v>
      </c>
      <c r="H57" s="13">
        <v>0</v>
      </c>
      <c r="I57" s="13">
        <v>0</v>
      </c>
      <c r="J57" s="13">
        <f t="shared" si="2"/>
        <v>388.88</v>
      </c>
      <c r="K57" s="17">
        <f t="shared" si="3"/>
        <v>2111.12</v>
      </c>
      <c r="L57" s="9" t="s">
        <v>361</v>
      </c>
      <c r="M57" s="22"/>
      <c r="N57" s="22"/>
      <c r="O57" s="22"/>
      <c r="P57" s="23"/>
      <c r="Q57" s="34"/>
      <c r="R57" s="35" t="s">
        <v>362</v>
      </c>
      <c r="S57" s="36" t="s">
        <v>363</v>
      </c>
    </row>
    <row r="58" ht="20" customHeight="1" spans="1:19">
      <c r="A58" s="9">
        <v>57</v>
      </c>
      <c r="B58" s="15" t="s">
        <v>68</v>
      </c>
      <c r="C58" s="12">
        <v>2500</v>
      </c>
      <c r="D58" s="12">
        <v>4575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f t="shared" si="2"/>
        <v>0</v>
      </c>
      <c r="K58" s="17">
        <f t="shared" si="3"/>
        <v>2500</v>
      </c>
      <c r="L58" s="9" t="s">
        <v>364</v>
      </c>
      <c r="M58" s="22"/>
      <c r="N58" s="22"/>
      <c r="O58" s="22"/>
      <c r="P58" s="23"/>
      <c r="Q58" s="34"/>
      <c r="R58" s="96" t="s">
        <v>365</v>
      </c>
      <c r="S58" s="38" t="s">
        <v>366</v>
      </c>
    </row>
    <row r="59" ht="20" customHeight="1" spans="1:19">
      <c r="A59" s="9">
        <v>58</v>
      </c>
      <c r="B59" s="15" t="s">
        <v>69</v>
      </c>
      <c r="C59" s="12">
        <v>2500</v>
      </c>
      <c r="D59" s="12">
        <v>4575</v>
      </c>
      <c r="E59" s="13">
        <v>366</v>
      </c>
      <c r="F59" s="13">
        <v>22.88</v>
      </c>
      <c r="G59" s="13">
        <v>0</v>
      </c>
      <c r="H59" s="13">
        <v>91.5</v>
      </c>
      <c r="I59" s="13">
        <v>22.88</v>
      </c>
      <c r="J59" s="13">
        <f t="shared" si="2"/>
        <v>503.26</v>
      </c>
      <c r="K59" s="17">
        <f t="shared" si="3"/>
        <v>1996.74</v>
      </c>
      <c r="L59" s="9" t="s">
        <v>364</v>
      </c>
      <c r="M59" s="22"/>
      <c r="N59" s="22"/>
      <c r="O59" s="22"/>
      <c r="P59" s="23"/>
      <c r="Q59" s="34"/>
      <c r="R59" s="35" t="s">
        <v>367</v>
      </c>
      <c r="S59" s="39" t="s">
        <v>368</v>
      </c>
    </row>
    <row r="60" ht="20" customHeight="1" spans="1:19">
      <c r="A60" s="9">
        <v>59</v>
      </c>
      <c r="B60" s="15" t="s">
        <v>70</v>
      </c>
      <c r="C60" s="12">
        <v>2500</v>
      </c>
      <c r="D60" s="12">
        <v>4575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f t="shared" si="2"/>
        <v>0</v>
      </c>
      <c r="K60" s="17">
        <f t="shared" si="3"/>
        <v>2500</v>
      </c>
      <c r="L60" s="9" t="s">
        <v>369</v>
      </c>
      <c r="M60" s="22"/>
      <c r="N60" s="22"/>
      <c r="O60" s="22"/>
      <c r="P60" s="23"/>
      <c r="Q60" s="34"/>
      <c r="R60" s="96" t="s">
        <v>370</v>
      </c>
      <c r="S60" s="38" t="s">
        <v>371</v>
      </c>
    </row>
    <row r="61" ht="20" customHeight="1" spans="1:19">
      <c r="A61" s="9">
        <v>60</v>
      </c>
      <c r="B61" s="15" t="s">
        <v>71</v>
      </c>
      <c r="C61" s="12">
        <v>2500</v>
      </c>
      <c r="D61" s="12">
        <v>4575</v>
      </c>
      <c r="E61" s="13">
        <v>366</v>
      </c>
      <c r="F61" s="13">
        <v>22.88</v>
      </c>
      <c r="G61" s="13">
        <v>0</v>
      </c>
      <c r="H61" s="13">
        <v>91.5</v>
      </c>
      <c r="I61" s="13">
        <v>22.88</v>
      </c>
      <c r="J61" s="13">
        <f t="shared" si="2"/>
        <v>503.26</v>
      </c>
      <c r="K61" s="17">
        <f t="shared" si="3"/>
        <v>1996.74</v>
      </c>
      <c r="L61" s="9" t="s">
        <v>369</v>
      </c>
      <c r="M61" s="22"/>
      <c r="N61" s="22"/>
      <c r="O61" s="22"/>
      <c r="P61" s="23"/>
      <c r="Q61" s="34"/>
      <c r="R61" s="35" t="s">
        <v>372</v>
      </c>
      <c r="S61" s="36" t="s">
        <v>373</v>
      </c>
    </row>
    <row r="62" ht="20" customHeight="1" spans="1:19">
      <c r="A62" s="9">
        <v>61</v>
      </c>
      <c r="B62" s="15" t="s">
        <v>72</v>
      </c>
      <c r="C62" s="12">
        <v>2500</v>
      </c>
      <c r="D62" s="12">
        <v>4575</v>
      </c>
      <c r="E62" s="13">
        <v>366</v>
      </c>
      <c r="F62" s="13">
        <v>22.88</v>
      </c>
      <c r="G62" s="13">
        <v>0</v>
      </c>
      <c r="H62" s="13">
        <v>91.5</v>
      </c>
      <c r="I62" s="13">
        <v>22.88</v>
      </c>
      <c r="J62" s="13">
        <f t="shared" si="2"/>
        <v>503.26</v>
      </c>
      <c r="K62" s="17">
        <f t="shared" si="3"/>
        <v>1996.74</v>
      </c>
      <c r="L62" s="9" t="s">
        <v>369</v>
      </c>
      <c r="M62" s="97" t="s">
        <v>374</v>
      </c>
      <c r="N62" s="24">
        <v>59</v>
      </c>
      <c r="O62" s="24" t="s">
        <v>287</v>
      </c>
      <c r="P62" s="25" t="s">
        <v>243</v>
      </c>
      <c r="Q62" s="40">
        <v>13565863952</v>
      </c>
      <c r="R62" s="35" t="s">
        <v>375</v>
      </c>
      <c r="S62" s="39" t="s">
        <v>332</v>
      </c>
    </row>
    <row r="63" ht="20" customHeight="1" spans="1:19">
      <c r="A63" s="9">
        <v>62</v>
      </c>
      <c r="B63" s="15" t="s">
        <v>73</v>
      </c>
      <c r="C63" s="12">
        <v>2500</v>
      </c>
      <c r="D63" s="12">
        <v>4575</v>
      </c>
      <c r="E63" s="13">
        <v>366</v>
      </c>
      <c r="F63" s="13">
        <v>22.88</v>
      </c>
      <c r="G63" s="13">
        <v>0</v>
      </c>
      <c r="H63" s="13">
        <v>91.5</v>
      </c>
      <c r="I63" s="13">
        <v>22.88</v>
      </c>
      <c r="J63" s="13">
        <f t="shared" si="2"/>
        <v>503.26</v>
      </c>
      <c r="K63" s="17">
        <f t="shared" si="3"/>
        <v>1996.74</v>
      </c>
      <c r="L63" s="9" t="s">
        <v>369</v>
      </c>
      <c r="M63" s="97" t="s">
        <v>376</v>
      </c>
      <c r="N63" s="24">
        <v>51</v>
      </c>
      <c r="O63" s="24" t="s">
        <v>287</v>
      </c>
      <c r="P63" s="25" t="s">
        <v>197</v>
      </c>
      <c r="Q63" s="40">
        <v>18399667916</v>
      </c>
      <c r="R63" s="98" t="s">
        <v>377</v>
      </c>
      <c r="S63" s="36" t="s">
        <v>378</v>
      </c>
    </row>
    <row r="64" ht="20" customHeight="1" spans="1:19">
      <c r="A64" s="9">
        <v>63</v>
      </c>
      <c r="B64" s="15" t="s">
        <v>74</v>
      </c>
      <c r="C64" s="12">
        <v>2500</v>
      </c>
      <c r="D64" s="12">
        <v>4575</v>
      </c>
      <c r="E64" s="13">
        <v>366</v>
      </c>
      <c r="F64" s="13">
        <v>22.88</v>
      </c>
      <c r="G64" s="13">
        <v>0</v>
      </c>
      <c r="H64" s="13">
        <v>91.5</v>
      </c>
      <c r="I64" s="13">
        <v>22.88</v>
      </c>
      <c r="J64" s="13">
        <f t="shared" si="2"/>
        <v>503.26</v>
      </c>
      <c r="K64" s="17">
        <f t="shared" si="3"/>
        <v>1996.74</v>
      </c>
      <c r="L64" s="9" t="s">
        <v>379</v>
      </c>
      <c r="M64" s="97" t="s">
        <v>380</v>
      </c>
      <c r="N64" s="24">
        <v>50</v>
      </c>
      <c r="O64" s="24" t="s">
        <v>287</v>
      </c>
      <c r="P64" s="25" t="s">
        <v>197</v>
      </c>
      <c r="Q64" s="40">
        <v>13579996072</v>
      </c>
      <c r="R64" s="35" t="s">
        <v>381</v>
      </c>
      <c r="S64" s="39" t="s">
        <v>368</v>
      </c>
    </row>
    <row r="65" ht="20" customHeight="1" spans="1:19">
      <c r="A65" s="9">
        <v>64</v>
      </c>
      <c r="B65" s="41" t="s">
        <v>75</v>
      </c>
      <c r="C65" s="12">
        <v>2500</v>
      </c>
      <c r="D65" s="12">
        <v>4575</v>
      </c>
      <c r="E65" s="13">
        <v>366</v>
      </c>
      <c r="F65" s="13">
        <v>22.88</v>
      </c>
      <c r="G65" s="13">
        <v>0</v>
      </c>
      <c r="H65" s="13">
        <v>91.5</v>
      </c>
      <c r="I65" s="13">
        <v>22.88</v>
      </c>
      <c r="J65" s="13">
        <f t="shared" si="2"/>
        <v>503.26</v>
      </c>
      <c r="K65" s="17">
        <f t="shared" si="3"/>
        <v>1996.74</v>
      </c>
      <c r="L65" s="9" t="s">
        <v>379</v>
      </c>
      <c r="M65" s="97" t="s">
        <v>382</v>
      </c>
      <c r="N65" s="24">
        <v>52</v>
      </c>
      <c r="O65" s="24" t="s">
        <v>287</v>
      </c>
      <c r="P65" s="25" t="s">
        <v>197</v>
      </c>
      <c r="Q65" s="40">
        <v>13609971882</v>
      </c>
      <c r="R65" s="98" t="s">
        <v>383</v>
      </c>
      <c r="S65" s="36" t="s">
        <v>384</v>
      </c>
    </row>
    <row r="66" ht="20" customHeight="1" spans="1:19">
      <c r="A66" s="9">
        <v>65</v>
      </c>
      <c r="B66" s="15" t="s">
        <v>76</v>
      </c>
      <c r="C66" s="12">
        <v>2500</v>
      </c>
      <c r="D66" s="12">
        <v>4575</v>
      </c>
      <c r="E66" s="13">
        <v>366</v>
      </c>
      <c r="F66" s="13">
        <v>22.88</v>
      </c>
      <c r="G66" s="13">
        <v>0</v>
      </c>
      <c r="H66" s="13">
        <v>0</v>
      </c>
      <c r="I66" s="13">
        <v>0</v>
      </c>
      <c r="J66" s="13">
        <f t="shared" si="2"/>
        <v>388.88</v>
      </c>
      <c r="K66" s="17">
        <f t="shared" si="3"/>
        <v>2111.12</v>
      </c>
      <c r="L66" s="9" t="s">
        <v>385</v>
      </c>
      <c r="M66" s="22"/>
      <c r="N66" s="22"/>
      <c r="O66" s="22"/>
      <c r="P66" s="23"/>
      <c r="Q66" s="34"/>
      <c r="R66" s="35" t="s">
        <v>386</v>
      </c>
      <c r="S66" s="36" t="s">
        <v>387</v>
      </c>
    </row>
    <row r="67" ht="20" customHeight="1" spans="1:19">
      <c r="A67" s="9">
        <v>66</v>
      </c>
      <c r="B67" s="15" t="s">
        <v>77</v>
      </c>
      <c r="C67" s="12">
        <v>2700</v>
      </c>
      <c r="D67" s="12">
        <v>4575</v>
      </c>
      <c r="E67" s="13">
        <v>0</v>
      </c>
      <c r="F67" s="13">
        <v>0</v>
      </c>
      <c r="G67" s="13">
        <v>0</v>
      </c>
      <c r="H67" s="13">
        <v>0</v>
      </c>
      <c r="I67" s="13">
        <v>0</v>
      </c>
      <c r="J67" s="13">
        <f t="shared" ref="J67:J98" si="4">SUM(E67:I67)</f>
        <v>0</v>
      </c>
      <c r="K67" s="17">
        <f t="shared" ref="K67:K98" si="5">C67-J67</f>
        <v>2700</v>
      </c>
      <c r="L67" s="9" t="s">
        <v>385</v>
      </c>
      <c r="M67" s="22"/>
      <c r="N67" s="22"/>
      <c r="O67" s="22"/>
      <c r="P67" s="23"/>
      <c r="Q67" s="34"/>
      <c r="R67" s="35" t="s">
        <v>388</v>
      </c>
      <c r="S67" s="36" t="s">
        <v>389</v>
      </c>
    </row>
    <row r="68" ht="20" customHeight="1" spans="1:19">
      <c r="A68" s="9">
        <v>67</v>
      </c>
      <c r="B68" s="15" t="s">
        <v>78</v>
      </c>
      <c r="C68" s="12">
        <v>2500</v>
      </c>
      <c r="D68" s="12">
        <v>4575</v>
      </c>
      <c r="E68" s="13">
        <v>366</v>
      </c>
      <c r="F68" s="13">
        <v>22.88</v>
      </c>
      <c r="G68" s="13">
        <v>0</v>
      </c>
      <c r="H68" s="13">
        <v>91.5</v>
      </c>
      <c r="I68" s="13">
        <v>22.88</v>
      </c>
      <c r="J68" s="13">
        <f t="shared" si="4"/>
        <v>503.26</v>
      </c>
      <c r="K68" s="17">
        <f t="shared" si="5"/>
        <v>1996.74</v>
      </c>
      <c r="L68" s="9" t="s">
        <v>390</v>
      </c>
      <c r="M68" s="97" t="s">
        <v>391</v>
      </c>
      <c r="N68" s="24">
        <v>55</v>
      </c>
      <c r="O68" s="24" t="s">
        <v>287</v>
      </c>
      <c r="P68" s="25" t="s">
        <v>282</v>
      </c>
      <c r="Q68" s="40">
        <v>13999862571</v>
      </c>
      <c r="R68" s="35" t="s">
        <v>392</v>
      </c>
      <c r="S68" s="36" t="s">
        <v>393</v>
      </c>
    </row>
    <row r="69" ht="20" customHeight="1" spans="1:19">
      <c r="A69" s="9">
        <v>68</v>
      </c>
      <c r="B69" s="15" t="s">
        <v>79</v>
      </c>
      <c r="C69" s="42">
        <v>2500</v>
      </c>
      <c r="D69" s="12">
        <v>4575</v>
      </c>
      <c r="E69" s="13">
        <v>366</v>
      </c>
      <c r="F69" s="13">
        <v>22.88</v>
      </c>
      <c r="G69" s="13">
        <v>0</v>
      </c>
      <c r="H69" s="13">
        <v>91.5</v>
      </c>
      <c r="I69" s="13">
        <v>22.88</v>
      </c>
      <c r="J69" s="13">
        <f t="shared" si="4"/>
        <v>503.26</v>
      </c>
      <c r="K69" s="17">
        <f t="shared" si="5"/>
        <v>1996.74</v>
      </c>
      <c r="L69" s="9" t="s">
        <v>390</v>
      </c>
      <c r="M69" s="97" t="s">
        <v>394</v>
      </c>
      <c r="N69" s="24">
        <v>46</v>
      </c>
      <c r="O69" s="24" t="s">
        <v>287</v>
      </c>
      <c r="P69" s="25" t="s">
        <v>243</v>
      </c>
      <c r="Q69" s="40">
        <v>13209957384</v>
      </c>
      <c r="R69" s="98" t="s">
        <v>395</v>
      </c>
      <c r="S69" s="39" t="s">
        <v>368</v>
      </c>
    </row>
    <row r="70" ht="20" customHeight="1" spans="1:19">
      <c r="A70" s="9">
        <v>69</v>
      </c>
      <c r="B70" s="15" t="s">
        <v>80</v>
      </c>
      <c r="C70" s="12">
        <v>2500</v>
      </c>
      <c r="D70" s="12">
        <v>4575</v>
      </c>
      <c r="E70" s="13">
        <v>366</v>
      </c>
      <c r="F70" s="13">
        <v>22.88</v>
      </c>
      <c r="G70" s="13">
        <v>0</v>
      </c>
      <c r="H70" s="13">
        <v>91.5</v>
      </c>
      <c r="I70" s="13">
        <v>22.88</v>
      </c>
      <c r="J70" s="13">
        <f t="shared" si="4"/>
        <v>503.26</v>
      </c>
      <c r="K70" s="17">
        <f t="shared" si="5"/>
        <v>1996.74</v>
      </c>
      <c r="L70" s="9" t="s">
        <v>396</v>
      </c>
      <c r="M70" s="97" t="s">
        <v>397</v>
      </c>
      <c r="N70" s="24">
        <v>52</v>
      </c>
      <c r="O70" s="24" t="s">
        <v>287</v>
      </c>
      <c r="P70" s="25" t="s">
        <v>197</v>
      </c>
      <c r="Q70" s="40">
        <v>18160574602</v>
      </c>
      <c r="R70" s="98" t="s">
        <v>398</v>
      </c>
      <c r="S70" s="36" t="s">
        <v>399</v>
      </c>
    </row>
    <row r="71" ht="20" customHeight="1" spans="1:19">
      <c r="A71" s="9">
        <v>70</v>
      </c>
      <c r="B71" s="15" t="s">
        <v>81</v>
      </c>
      <c r="C71" s="12">
        <v>2500</v>
      </c>
      <c r="D71" s="12">
        <v>4575</v>
      </c>
      <c r="E71" s="13">
        <v>366</v>
      </c>
      <c r="F71" s="13">
        <v>22.88</v>
      </c>
      <c r="G71" s="13">
        <v>0</v>
      </c>
      <c r="H71" s="13">
        <v>91.5</v>
      </c>
      <c r="I71" s="13">
        <v>22.88</v>
      </c>
      <c r="J71" s="13">
        <f t="shared" si="4"/>
        <v>503.26</v>
      </c>
      <c r="K71" s="17">
        <f t="shared" si="5"/>
        <v>1996.74</v>
      </c>
      <c r="L71" s="9" t="s">
        <v>396</v>
      </c>
      <c r="M71" s="97" t="s">
        <v>400</v>
      </c>
      <c r="N71" s="24">
        <v>52</v>
      </c>
      <c r="O71" s="24" t="s">
        <v>287</v>
      </c>
      <c r="P71" s="25" t="s">
        <v>197</v>
      </c>
      <c r="Q71" s="40">
        <v>18290898429</v>
      </c>
      <c r="R71" s="35"/>
      <c r="S71" s="39"/>
    </row>
    <row r="72" ht="20" customHeight="1" spans="1:19">
      <c r="A72" s="9">
        <v>71</v>
      </c>
      <c r="B72" s="15" t="s">
        <v>82</v>
      </c>
      <c r="C72" s="12">
        <v>2500</v>
      </c>
      <c r="D72" s="12">
        <v>4575</v>
      </c>
      <c r="E72" s="13">
        <v>366</v>
      </c>
      <c r="F72" s="13">
        <v>22.88</v>
      </c>
      <c r="G72" s="13">
        <v>0</v>
      </c>
      <c r="H72" s="13">
        <v>91.5</v>
      </c>
      <c r="I72" s="13">
        <v>22.88</v>
      </c>
      <c r="J72" s="13">
        <f t="shared" si="4"/>
        <v>503.26</v>
      </c>
      <c r="K72" s="17">
        <f t="shared" si="5"/>
        <v>1996.74</v>
      </c>
      <c r="L72" s="9" t="s">
        <v>401</v>
      </c>
      <c r="M72" s="97" t="s">
        <v>402</v>
      </c>
      <c r="N72" s="24">
        <f ca="1">_xlfn.IFS(LEN(M72)=15,DATEDIF(TEXT("19"&amp;MID(M72,7,6),"0-00-00"),TODAY(),"y"),LEN(M72)=18,DATEDIF(TEXT(MID(M72,7,8),"0-00-00"),TODAY(),"y"),TRUE,"身份证错误")</f>
        <v>44</v>
      </c>
      <c r="O72" s="24" t="s">
        <v>287</v>
      </c>
      <c r="P72" s="25" t="s">
        <v>282</v>
      </c>
      <c r="Q72" s="40"/>
      <c r="R72" s="35" t="s">
        <v>403</v>
      </c>
      <c r="S72" s="36" t="s">
        <v>393</v>
      </c>
    </row>
    <row r="73" ht="20" customHeight="1" spans="1:19">
      <c r="A73" s="9">
        <v>72</v>
      </c>
      <c r="B73" s="15" t="s">
        <v>83</v>
      </c>
      <c r="C73" s="12">
        <v>2500</v>
      </c>
      <c r="D73" s="12">
        <v>4575</v>
      </c>
      <c r="E73" s="13">
        <v>0</v>
      </c>
      <c r="F73" s="13">
        <v>0</v>
      </c>
      <c r="G73" s="13">
        <v>0</v>
      </c>
      <c r="H73" s="13">
        <v>0</v>
      </c>
      <c r="I73" s="13">
        <v>0</v>
      </c>
      <c r="J73" s="13">
        <f t="shared" si="4"/>
        <v>0</v>
      </c>
      <c r="K73" s="17">
        <f t="shared" si="5"/>
        <v>2500</v>
      </c>
      <c r="L73" s="50" t="s">
        <v>401</v>
      </c>
      <c r="M73" s="22"/>
      <c r="N73" s="22"/>
      <c r="O73" s="22"/>
      <c r="P73" s="23"/>
      <c r="Q73" s="34"/>
      <c r="R73" s="96" t="s">
        <v>404</v>
      </c>
      <c r="S73" s="38" t="s">
        <v>405</v>
      </c>
    </row>
    <row r="74" ht="20" customHeight="1" spans="1:19">
      <c r="A74" s="9">
        <v>73</v>
      </c>
      <c r="B74" s="15" t="s">
        <v>84</v>
      </c>
      <c r="C74" s="42">
        <v>2500</v>
      </c>
      <c r="D74" s="12">
        <v>4575</v>
      </c>
      <c r="E74" s="13">
        <v>366</v>
      </c>
      <c r="F74" s="13">
        <v>22.88</v>
      </c>
      <c r="G74" s="13">
        <v>0</v>
      </c>
      <c r="H74" s="13">
        <v>91.5</v>
      </c>
      <c r="I74" s="13">
        <v>22.88</v>
      </c>
      <c r="J74" s="13">
        <f t="shared" si="4"/>
        <v>503.26</v>
      </c>
      <c r="K74" s="17">
        <f t="shared" si="5"/>
        <v>1996.74</v>
      </c>
      <c r="L74" s="50" t="s">
        <v>406</v>
      </c>
      <c r="M74" s="22"/>
      <c r="N74" s="22"/>
      <c r="O74" s="22"/>
      <c r="P74" s="23"/>
      <c r="Q74" s="34"/>
      <c r="R74" s="35" t="s">
        <v>407</v>
      </c>
      <c r="S74" s="39" t="s">
        <v>368</v>
      </c>
    </row>
    <row r="75" ht="20" customHeight="1" spans="1:19">
      <c r="A75" s="9">
        <v>74</v>
      </c>
      <c r="B75" s="15" t="s">
        <v>85</v>
      </c>
      <c r="C75" s="12">
        <v>2500</v>
      </c>
      <c r="D75" s="12">
        <v>4575</v>
      </c>
      <c r="E75" s="13">
        <v>366</v>
      </c>
      <c r="F75" s="13">
        <v>22.88</v>
      </c>
      <c r="G75" s="13">
        <v>0</v>
      </c>
      <c r="H75" s="13">
        <v>91.5</v>
      </c>
      <c r="I75" s="13">
        <v>22.88</v>
      </c>
      <c r="J75" s="13">
        <f t="shared" si="4"/>
        <v>503.26</v>
      </c>
      <c r="K75" s="17">
        <f t="shared" si="5"/>
        <v>1996.74</v>
      </c>
      <c r="L75" s="50" t="s">
        <v>408</v>
      </c>
      <c r="M75" s="22"/>
      <c r="N75" s="22"/>
      <c r="O75" s="22"/>
      <c r="P75" s="23"/>
      <c r="Q75" s="34"/>
      <c r="R75" s="35" t="s">
        <v>409</v>
      </c>
      <c r="S75" s="39" t="s">
        <v>368</v>
      </c>
    </row>
    <row r="76" ht="20" customHeight="1" spans="1:19">
      <c r="A76" s="9">
        <v>75</v>
      </c>
      <c r="B76" s="15" t="s">
        <v>86</v>
      </c>
      <c r="C76" s="12">
        <v>2500</v>
      </c>
      <c r="D76" s="12">
        <v>4575</v>
      </c>
      <c r="E76" s="13">
        <v>366</v>
      </c>
      <c r="F76" s="13">
        <v>22.88</v>
      </c>
      <c r="G76" s="13">
        <v>0</v>
      </c>
      <c r="H76" s="13">
        <v>91.5</v>
      </c>
      <c r="I76" s="13">
        <v>22.88</v>
      </c>
      <c r="J76" s="13">
        <f t="shared" si="4"/>
        <v>503.26</v>
      </c>
      <c r="K76" s="17">
        <f t="shared" si="5"/>
        <v>1996.74</v>
      </c>
      <c r="L76" s="50" t="s">
        <v>408</v>
      </c>
      <c r="M76" s="22"/>
      <c r="N76" s="22"/>
      <c r="O76" s="22"/>
      <c r="P76" s="23"/>
      <c r="Q76" s="34"/>
      <c r="R76" s="35" t="s">
        <v>410</v>
      </c>
      <c r="S76" s="36" t="s">
        <v>411</v>
      </c>
    </row>
    <row r="77" ht="20" customHeight="1" spans="1:19">
      <c r="A77" s="9">
        <v>76</v>
      </c>
      <c r="B77" s="15" t="s">
        <v>87</v>
      </c>
      <c r="C77" s="12">
        <v>2500</v>
      </c>
      <c r="D77" s="12">
        <v>4575</v>
      </c>
      <c r="E77" s="13">
        <v>366</v>
      </c>
      <c r="F77" s="13">
        <v>22.88</v>
      </c>
      <c r="G77" s="13">
        <v>0</v>
      </c>
      <c r="H77" s="13">
        <v>91.5</v>
      </c>
      <c r="I77" s="13">
        <v>22.88</v>
      </c>
      <c r="J77" s="13">
        <f t="shared" si="4"/>
        <v>503.26</v>
      </c>
      <c r="K77" s="17">
        <f t="shared" si="5"/>
        <v>1996.74</v>
      </c>
      <c r="L77" s="50" t="s">
        <v>408</v>
      </c>
      <c r="M77" s="97" t="s">
        <v>412</v>
      </c>
      <c r="N77" s="24">
        <v>54</v>
      </c>
      <c r="O77" s="24" t="s">
        <v>287</v>
      </c>
      <c r="P77" s="25" t="s">
        <v>243</v>
      </c>
      <c r="Q77" s="40">
        <v>13201384554</v>
      </c>
      <c r="R77" s="98" t="s">
        <v>413</v>
      </c>
      <c r="S77" s="36" t="s">
        <v>414</v>
      </c>
    </row>
    <row r="78" ht="20" customHeight="1" spans="1:19">
      <c r="A78" s="9">
        <v>77</v>
      </c>
      <c r="B78" s="15" t="s">
        <v>88</v>
      </c>
      <c r="C78" s="12">
        <v>2500</v>
      </c>
      <c r="D78" s="12">
        <v>4575</v>
      </c>
      <c r="E78" s="13">
        <v>366</v>
      </c>
      <c r="F78" s="13">
        <v>22.88</v>
      </c>
      <c r="G78" s="13">
        <v>0</v>
      </c>
      <c r="H78" s="13">
        <v>91.5</v>
      </c>
      <c r="I78" s="13">
        <v>22.88</v>
      </c>
      <c r="J78" s="13">
        <f t="shared" si="4"/>
        <v>503.26</v>
      </c>
      <c r="K78" s="17">
        <f t="shared" si="5"/>
        <v>1996.74</v>
      </c>
      <c r="L78" s="50" t="s">
        <v>415</v>
      </c>
      <c r="M78" s="24" t="s">
        <v>416</v>
      </c>
      <c r="N78" s="24">
        <v>59</v>
      </c>
      <c r="O78" s="24" t="s">
        <v>287</v>
      </c>
      <c r="P78" s="25" t="s">
        <v>197</v>
      </c>
      <c r="Q78" s="40">
        <v>13579984548</v>
      </c>
      <c r="R78" s="35" t="s">
        <v>417</v>
      </c>
      <c r="S78" s="36" t="s">
        <v>418</v>
      </c>
    </row>
    <row r="79" ht="20" customHeight="1" spans="1:19">
      <c r="A79" s="9">
        <v>78</v>
      </c>
      <c r="B79" s="15" t="s">
        <v>89</v>
      </c>
      <c r="C79" s="12">
        <v>2700</v>
      </c>
      <c r="D79" s="12">
        <v>4575</v>
      </c>
      <c r="E79" s="13">
        <v>366</v>
      </c>
      <c r="F79" s="13">
        <v>22.88</v>
      </c>
      <c r="G79" s="13">
        <v>0</v>
      </c>
      <c r="H79" s="13">
        <v>91.5</v>
      </c>
      <c r="I79" s="13">
        <v>22.88</v>
      </c>
      <c r="J79" s="13">
        <f t="shared" si="4"/>
        <v>503.26</v>
      </c>
      <c r="K79" s="17">
        <f t="shared" si="5"/>
        <v>2196.74</v>
      </c>
      <c r="L79" s="50" t="s">
        <v>419</v>
      </c>
      <c r="M79" s="97" t="s">
        <v>420</v>
      </c>
      <c r="N79" s="24">
        <v>49</v>
      </c>
      <c r="O79" s="24" t="s">
        <v>287</v>
      </c>
      <c r="P79" s="25" t="s">
        <v>197</v>
      </c>
      <c r="Q79" s="40">
        <v>18097668532</v>
      </c>
      <c r="R79" s="35" t="s">
        <v>421</v>
      </c>
      <c r="S79" s="36" t="s">
        <v>366</v>
      </c>
    </row>
    <row r="80" ht="20" customHeight="1" spans="1:19">
      <c r="A80" s="9">
        <v>79</v>
      </c>
      <c r="B80" s="15" t="s">
        <v>90</v>
      </c>
      <c r="C80" s="12">
        <v>2500</v>
      </c>
      <c r="D80" s="12">
        <v>4575</v>
      </c>
      <c r="E80" s="13">
        <v>366</v>
      </c>
      <c r="F80" s="13">
        <v>22.88</v>
      </c>
      <c r="G80" s="13">
        <v>0</v>
      </c>
      <c r="H80" s="13">
        <v>91.5</v>
      </c>
      <c r="I80" s="13">
        <v>22.88</v>
      </c>
      <c r="J80" s="13">
        <f t="shared" si="4"/>
        <v>503.26</v>
      </c>
      <c r="K80" s="17">
        <f t="shared" si="5"/>
        <v>1996.74</v>
      </c>
      <c r="L80" s="50" t="s">
        <v>422</v>
      </c>
      <c r="M80" s="97" t="s">
        <v>423</v>
      </c>
      <c r="N80" s="24">
        <v>48</v>
      </c>
      <c r="O80" s="24" t="s">
        <v>287</v>
      </c>
      <c r="P80" s="25" t="s">
        <v>197</v>
      </c>
      <c r="Q80" s="40">
        <v>17699076110</v>
      </c>
      <c r="R80" s="35" t="s">
        <v>424</v>
      </c>
      <c r="S80" s="39" t="s">
        <v>368</v>
      </c>
    </row>
    <row r="81" ht="20" customHeight="1" spans="1:19">
      <c r="A81" s="9">
        <v>80</v>
      </c>
      <c r="B81" s="15" t="s">
        <v>91</v>
      </c>
      <c r="C81" s="14">
        <v>3300</v>
      </c>
      <c r="D81" s="14">
        <v>4575</v>
      </c>
      <c r="E81" s="13">
        <v>366</v>
      </c>
      <c r="F81" s="13">
        <v>22.88</v>
      </c>
      <c r="G81" s="13">
        <v>0</v>
      </c>
      <c r="H81" s="13">
        <v>91.5</v>
      </c>
      <c r="I81" s="13">
        <v>22.88</v>
      </c>
      <c r="J81" s="13">
        <f t="shared" si="4"/>
        <v>503.26</v>
      </c>
      <c r="K81" s="17">
        <f t="shared" si="5"/>
        <v>2796.74</v>
      </c>
      <c r="L81" s="50" t="s">
        <v>425</v>
      </c>
      <c r="M81" s="97" t="s">
        <v>426</v>
      </c>
      <c r="N81" s="24">
        <v>59</v>
      </c>
      <c r="O81" s="24" t="s">
        <v>287</v>
      </c>
      <c r="P81" s="25" t="s">
        <v>197</v>
      </c>
      <c r="Q81" s="40">
        <v>18999193913</v>
      </c>
      <c r="R81" s="98" t="s">
        <v>427</v>
      </c>
      <c r="S81" s="36" t="s">
        <v>428</v>
      </c>
    </row>
    <row r="82" ht="20" customHeight="1" spans="1:19">
      <c r="A82" s="9">
        <v>81</v>
      </c>
      <c r="B82" s="15" t="s">
        <v>92</v>
      </c>
      <c r="C82" s="14">
        <v>3100</v>
      </c>
      <c r="D82" s="14">
        <v>4575</v>
      </c>
      <c r="E82" s="13">
        <v>366</v>
      </c>
      <c r="F82" s="13">
        <v>22.88</v>
      </c>
      <c r="G82" s="13">
        <v>0</v>
      </c>
      <c r="H82" s="13">
        <v>91.5</v>
      </c>
      <c r="I82" s="13">
        <v>22.88</v>
      </c>
      <c r="J82" s="13">
        <f t="shared" si="4"/>
        <v>503.26</v>
      </c>
      <c r="K82" s="17">
        <f t="shared" si="5"/>
        <v>2596.74</v>
      </c>
      <c r="L82" s="50" t="s">
        <v>425</v>
      </c>
      <c r="M82" s="22"/>
      <c r="N82" s="22"/>
      <c r="O82" s="22"/>
      <c r="P82" s="23"/>
      <c r="Q82" s="34"/>
      <c r="R82" s="35" t="s">
        <v>429</v>
      </c>
      <c r="S82" s="36" t="s">
        <v>430</v>
      </c>
    </row>
    <row r="83" ht="20" customHeight="1" spans="1:19">
      <c r="A83" s="9">
        <v>82</v>
      </c>
      <c r="B83" s="15" t="s">
        <v>93</v>
      </c>
      <c r="C83" s="14">
        <v>3100</v>
      </c>
      <c r="D83" s="14">
        <v>4575</v>
      </c>
      <c r="E83" s="13">
        <v>366</v>
      </c>
      <c r="F83" s="13">
        <v>22.88</v>
      </c>
      <c r="G83" s="13">
        <v>0</v>
      </c>
      <c r="H83" s="13">
        <v>91.5</v>
      </c>
      <c r="I83" s="13">
        <v>22.88</v>
      </c>
      <c r="J83" s="13">
        <f t="shared" si="4"/>
        <v>503.26</v>
      </c>
      <c r="K83" s="17">
        <f t="shared" si="5"/>
        <v>2596.74</v>
      </c>
      <c r="L83" s="50" t="s">
        <v>431</v>
      </c>
      <c r="M83" s="97" t="s">
        <v>432</v>
      </c>
      <c r="N83" s="24">
        <v>51</v>
      </c>
      <c r="O83" s="24" t="s">
        <v>196</v>
      </c>
      <c r="P83" s="25" t="s">
        <v>243</v>
      </c>
      <c r="Q83" s="40">
        <v>19999281019</v>
      </c>
      <c r="R83" s="98" t="s">
        <v>433</v>
      </c>
      <c r="S83" s="36" t="s">
        <v>434</v>
      </c>
    </row>
    <row r="84" ht="20" customHeight="1" spans="1:19">
      <c r="A84" s="9">
        <v>83</v>
      </c>
      <c r="B84" s="43" t="s">
        <v>94</v>
      </c>
      <c r="C84" s="17">
        <v>4900</v>
      </c>
      <c r="D84" s="17">
        <v>4900</v>
      </c>
      <c r="E84" s="44">
        <v>392</v>
      </c>
      <c r="F84" s="44">
        <v>24.51</v>
      </c>
      <c r="G84" s="44">
        <v>0</v>
      </c>
      <c r="H84" s="44">
        <v>98</v>
      </c>
      <c r="I84" s="44">
        <v>24.51</v>
      </c>
      <c r="J84" s="13">
        <f t="shared" si="4"/>
        <v>539.02</v>
      </c>
      <c r="K84" s="17">
        <f t="shared" si="5"/>
        <v>4360.98</v>
      </c>
      <c r="L84" s="51" t="s">
        <v>435</v>
      </c>
      <c r="M84" s="52" t="s">
        <v>436</v>
      </c>
      <c r="N84" s="52">
        <v>53</v>
      </c>
      <c r="O84" s="52" t="s">
        <v>196</v>
      </c>
      <c r="P84" s="53" t="s">
        <v>197</v>
      </c>
      <c r="Q84" s="52">
        <v>15899188725</v>
      </c>
      <c r="R84" s="62"/>
      <c r="S84" s="39"/>
    </row>
    <row r="85" ht="20" customHeight="1" spans="1:19">
      <c r="A85" s="9">
        <v>84</v>
      </c>
      <c r="B85" s="43" t="s">
        <v>95</v>
      </c>
      <c r="C85" s="17">
        <v>4700</v>
      </c>
      <c r="D85" s="17">
        <v>5158</v>
      </c>
      <c r="E85" s="44">
        <v>412.64</v>
      </c>
      <c r="F85" s="44">
        <v>25.8</v>
      </c>
      <c r="G85" s="44">
        <v>0</v>
      </c>
      <c r="H85" s="44">
        <v>103.16</v>
      </c>
      <c r="I85" s="44">
        <v>25.8</v>
      </c>
      <c r="J85" s="13">
        <f t="shared" si="4"/>
        <v>567.4</v>
      </c>
      <c r="K85" s="17">
        <f t="shared" si="5"/>
        <v>4132.6</v>
      </c>
      <c r="L85" s="51" t="s">
        <v>435</v>
      </c>
      <c r="M85" s="97" t="s">
        <v>437</v>
      </c>
      <c r="N85" s="24">
        <v>57</v>
      </c>
      <c r="O85" s="24" t="s">
        <v>196</v>
      </c>
      <c r="P85" s="25" t="s">
        <v>197</v>
      </c>
      <c r="Q85" s="40">
        <v>17799170159</v>
      </c>
      <c r="R85" s="98" t="s">
        <v>438</v>
      </c>
      <c r="S85" s="36" t="s">
        <v>439</v>
      </c>
    </row>
    <row r="86" ht="20" customHeight="1" spans="1:19">
      <c r="A86" s="9">
        <v>85</v>
      </c>
      <c r="B86" s="43" t="s">
        <v>96</v>
      </c>
      <c r="C86" s="17">
        <v>4500</v>
      </c>
      <c r="D86" s="12">
        <v>4575</v>
      </c>
      <c r="E86" s="13">
        <v>366</v>
      </c>
      <c r="F86" s="13">
        <v>22.88</v>
      </c>
      <c r="G86" s="13">
        <v>0</v>
      </c>
      <c r="H86" s="13">
        <v>91.5</v>
      </c>
      <c r="I86" s="13">
        <v>22.88</v>
      </c>
      <c r="J86" s="13">
        <f t="shared" si="4"/>
        <v>503.26</v>
      </c>
      <c r="K86" s="17">
        <f t="shared" si="5"/>
        <v>3996.74</v>
      </c>
      <c r="L86" s="51" t="s">
        <v>440</v>
      </c>
      <c r="M86" s="99" t="s">
        <v>441</v>
      </c>
      <c r="N86" s="52">
        <v>55</v>
      </c>
      <c r="O86" s="52" t="s">
        <v>196</v>
      </c>
      <c r="P86" s="53" t="s">
        <v>197</v>
      </c>
      <c r="Q86" s="52">
        <v>13579916279</v>
      </c>
      <c r="R86" s="62"/>
      <c r="S86" s="39"/>
    </row>
    <row r="87" ht="20" customHeight="1" spans="1:19">
      <c r="A87" s="9">
        <v>86</v>
      </c>
      <c r="B87" s="43" t="s">
        <v>97</v>
      </c>
      <c r="C87" s="17">
        <v>4300</v>
      </c>
      <c r="D87" s="12">
        <v>4575</v>
      </c>
      <c r="E87" s="13">
        <v>366</v>
      </c>
      <c r="F87" s="13">
        <v>22.88</v>
      </c>
      <c r="G87" s="13">
        <v>0</v>
      </c>
      <c r="H87" s="13">
        <v>91.5</v>
      </c>
      <c r="I87" s="13">
        <v>22.88</v>
      </c>
      <c r="J87" s="13">
        <f t="shared" si="4"/>
        <v>503.26</v>
      </c>
      <c r="K87" s="17">
        <f t="shared" si="5"/>
        <v>3796.74</v>
      </c>
      <c r="L87" s="51" t="s">
        <v>440</v>
      </c>
      <c r="M87" s="54"/>
      <c r="N87" s="54"/>
      <c r="O87" s="54"/>
      <c r="P87" s="55"/>
      <c r="Q87" s="54"/>
      <c r="R87" s="96" t="s">
        <v>442</v>
      </c>
      <c r="S87" s="38" t="s">
        <v>371</v>
      </c>
    </row>
    <row r="88" ht="20" customHeight="1" spans="1:19">
      <c r="A88" s="9">
        <v>87</v>
      </c>
      <c r="B88" s="43" t="s">
        <v>98</v>
      </c>
      <c r="C88" s="17">
        <v>3200</v>
      </c>
      <c r="D88" s="17">
        <v>4575</v>
      </c>
      <c r="E88" s="44">
        <v>0</v>
      </c>
      <c r="F88" s="44">
        <v>0</v>
      </c>
      <c r="G88" s="44">
        <v>0</v>
      </c>
      <c r="H88" s="44">
        <v>0</v>
      </c>
      <c r="I88" s="44">
        <v>0</v>
      </c>
      <c r="J88" s="13">
        <f t="shared" si="4"/>
        <v>0</v>
      </c>
      <c r="K88" s="17">
        <f t="shared" si="5"/>
        <v>3200</v>
      </c>
      <c r="L88" s="51" t="s">
        <v>443</v>
      </c>
      <c r="M88" s="54"/>
      <c r="N88" s="54"/>
      <c r="O88" s="54"/>
      <c r="P88" s="55"/>
      <c r="Q88" s="54"/>
      <c r="R88" s="96" t="s">
        <v>444</v>
      </c>
      <c r="S88" s="38" t="s">
        <v>445</v>
      </c>
    </row>
    <row r="89" ht="20" customHeight="1" spans="1:19">
      <c r="A89" s="9">
        <v>88</v>
      </c>
      <c r="B89" s="43" t="s">
        <v>99</v>
      </c>
      <c r="C89" s="17">
        <v>4000</v>
      </c>
      <c r="D89" s="12">
        <v>4575</v>
      </c>
      <c r="E89" s="13">
        <v>366</v>
      </c>
      <c r="F89" s="13">
        <v>22.88</v>
      </c>
      <c r="G89" s="13">
        <v>0</v>
      </c>
      <c r="H89" s="13">
        <v>91.5</v>
      </c>
      <c r="I89" s="13">
        <v>22.88</v>
      </c>
      <c r="J89" s="13">
        <f t="shared" si="4"/>
        <v>503.26</v>
      </c>
      <c r="K89" s="17">
        <f t="shared" si="5"/>
        <v>3496.74</v>
      </c>
      <c r="L89" s="51" t="s">
        <v>446</v>
      </c>
      <c r="M89" s="99" t="s">
        <v>447</v>
      </c>
      <c r="N89" s="52">
        <v>47</v>
      </c>
      <c r="O89" s="52" t="s">
        <v>196</v>
      </c>
      <c r="P89" s="53" t="s">
        <v>243</v>
      </c>
      <c r="Q89" s="52">
        <v>13669929718</v>
      </c>
      <c r="R89" s="96" t="s">
        <v>448</v>
      </c>
      <c r="S89" s="63" t="s">
        <v>368</v>
      </c>
    </row>
    <row r="90" ht="20" customHeight="1" spans="1:19">
      <c r="A90" s="9">
        <v>89</v>
      </c>
      <c r="B90" s="45" t="s">
        <v>100</v>
      </c>
      <c r="C90" s="46">
        <v>3900</v>
      </c>
      <c r="D90" s="12">
        <v>4575</v>
      </c>
      <c r="E90" s="13">
        <v>366</v>
      </c>
      <c r="F90" s="13">
        <v>22.88</v>
      </c>
      <c r="G90" s="13">
        <v>0</v>
      </c>
      <c r="H90" s="13">
        <v>91.5</v>
      </c>
      <c r="I90" s="13">
        <v>22.88</v>
      </c>
      <c r="J90" s="13">
        <f t="shared" si="4"/>
        <v>503.26</v>
      </c>
      <c r="K90" s="17">
        <f t="shared" si="5"/>
        <v>3396.74</v>
      </c>
      <c r="L90" s="56" t="s">
        <v>449</v>
      </c>
      <c r="M90" s="97" t="s">
        <v>450</v>
      </c>
      <c r="N90" s="24">
        <v>58</v>
      </c>
      <c r="O90" s="24" t="s">
        <v>196</v>
      </c>
      <c r="P90" s="25" t="s">
        <v>243</v>
      </c>
      <c r="Q90" s="40">
        <v>15299111729</v>
      </c>
      <c r="R90" s="98" t="s">
        <v>451</v>
      </c>
      <c r="S90" s="38" t="s">
        <v>414</v>
      </c>
    </row>
    <row r="91" ht="20" customHeight="1" spans="1:19">
      <c r="A91" s="9">
        <v>90</v>
      </c>
      <c r="B91" s="47" t="s">
        <v>101</v>
      </c>
      <c r="C91" s="47">
        <v>2800</v>
      </c>
      <c r="D91" s="12">
        <v>4575</v>
      </c>
      <c r="E91" s="13">
        <v>366</v>
      </c>
      <c r="F91" s="13">
        <v>22.88</v>
      </c>
      <c r="G91" s="13">
        <v>0</v>
      </c>
      <c r="H91" s="13">
        <v>91.5</v>
      </c>
      <c r="I91" s="13">
        <v>22.88</v>
      </c>
      <c r="J91" s="13">
        <f t="shared" si="4"/>
        <v>503.26</v>
      </c>
      <c r="K91" s="17">
        <f t="shared" si="5"/>
        <v>2296.74</v>
      </c>
      <c r="L91" s="57" t="s">
        <v>452</v>
      </c>
      <c r="M91" s="100" t="s">
        <v>453</v>
      </c>
      <c r="N91" s="19">
        <f ca="1" t="shared" ref="N91:N98" si="6">YEAR(TODAY())-MID(M91,7,4)</f>
        <v>49</v>
      </c>
      <c r="O91" s="20" t="s">
        <v>287</v>
      </c>
      <c r="P91" s="20" t="s">
        <v>282</v>
      </c>
      <c r="Q91" s="21">
        <v>15199062110</v>
      </c>
      <c r="R91" s="64" t="s">
        <v>454</v>
      </c>
      <c r="S91" s="30" t="s">
        <v>455</v>
      </c>
    </row>
    <row r="92" ht="20" customHeight="1" spans="1:19">
      <c r="A92" s="9">
        <v>91</v>
      </c>
      <c r="B92" s="47" t="s">
        <v>102</v>
      </c>
      <c r="C92" s="47">
        <v>2900</v>
      </c>
      <c r="D92" s="12"/>
      <c r="E92" s="13"/>
      <c r="F92" s="13"/>
      <c r="G92" s="13"/>
      <c r="H92" s="13"/>
      <c r="I92" s="13"/>
      <c r="J92" s="13">
        <f t="shared" si="4"/>
        <v>0</v>
      </c>
      <c r="K92" s="17">
        <f t="shared" si="5"/>
        <v>2900</v>
      </c>
      <c r="L92" s="57" t="s">
        <v>452</v>
      </c>
      <c r="M92" s="100" t="s">
        <v>456</v>
      </c>
      <c r="N92" s="19">
        <f ca="1" t="shared" si="6"/>
        <v>56</v>
      </c>
      <c r="O92" s="20" t="s">
        <v>287</v>
      </c>
      <c r="P92" s="20" t="s">
        <v>197</v>
      </c>
      <c r="Q92" s="21">
        <v>13565863082</v>
      </c>
      <c r="R92" s="101" t="s">
        <v>457</v>
      </c>
      <c r="S92" s="65" t="s">
        <v>458</v>
      </c>
    </row>
    <row r="93" ht="20" customHeight="1" spans="1:19">
      <c r="A93" s="9">
        <v>92</v>
      </c>
      <c r="B93" s="47" t="s">
        <v>103</v>
      </c>
      <c r="C93" s="47">
        <v>3500</v>
      </c>
      <c r="D93" s="12">
        <v>4575</v>
      </c>
      <c r="E93" s="13">
        <v>366</v>
      </c>
      <c r="F93" s="13">
        <v>22.88</v>
      </c>
      <c r="G93" s="13">
        <v>0</v>
      </c>
      <c r="H93" s="13">
        <v>91.5</v>
      </c>
      <c r="I93" s="13">
        <v>22.88</v>
      </c>
      <c r="J93" s="13">
        <f t="shared" si="4"/>
        <v>503.26</v>
      </c>
      <c r="K93" s="17">
        <f t="shared" si="5"/>
        <v>2996.74</v>
      </c>
      <c r="L93" s="57" t="s">
        <v>452</v>
      </c>
      <c r="M93" s="100" t="s">
        <v>459</v>
      </c>
      <c r="N93" s="19">
        <f ca="1" t="shared" si="6"/>
        <v>55</v>
      </c>
      <c r="O93" s="20" t="s">
        <v>287</v>
      </c>
      <c r="P93" s="20" t="s">
        <v>197</v>
      </c>
      <c r="Q93" s="21">
        <v>13999833459</v>
      </c>
      <c r="R93" s="66"/>
      <c r="S93" s="67"/>
    </row>
    <row r="94" ht="20" customHeight="1" spans="1:19">
      <c r="A94" s="9">
        <v>93</v>
      </c>
      <c r="B94" s="43" t="s">
        <v>104</v>
      </c>
      <c r="C94" s="47">
        <v>2800</v>
      </c>
      <c r="D94" s="12"/>
      <c r="E94" s="13"/>
      <c r="F94" s="13"/>
      <c r="G94" s="13"/>
      <c r="H94" s="13"/>
      <c r="I94" s="13"/>
      <c r="J94" s="13">
        <f t="shared" si="4"/>
        <v>0</v>
      </c>
      <c r="K94" s="17">
        <f t="shared" si="5"/>
        <v>2800</v>
      </c>
      <c r="L94" s="57" t="s">
        <v>452</v>
      </c>
      <c r="M94" s="100" t="s">
        <v>460</v>
      </c>
      <c r="N94" s="19">
        <f ca="1" t="shared" si="6"/>
        <v>58</v>
      </c>
      <c r="O94" s="20" t="s">
        <v>287</v>
      </c>
      <c r="P94" s="20" t="s">
        <v>197</v>
      </c>
      <c r="Q94" s="21">
        <v>13669921921</v>
      </c>
      <c r="R94" s="94" t="s">
        <v>461</v>
      </c>
      <c r="S94" s="30" t="s">
        <v>462</v>
      </c>
    </row>
    <row r="95" ht="20" customHeight="1" spans="1:19">
      <c r="A95" s="9">
        <v>94</v>
      </c>
      <c r="B95" s="47" t="s">
        <v>105</v>
      </c>
      <c r="C95" s="47">
        <v>4500</v>
      </c>
      <c r="D95" s="12">
        <v>4575</v>
      </c>
      <c r="E95" s="13">
        <v>366</v>
      </c>
      <c r="F95" s="13">
        <v>22.88</v>
      </c>
      <c r="G95" s="13">
        <v>0</v>
      </c>
      <c r="H95" s="13">
        <v>91.5</v>
      </c>
      <c r="I95" s="13">
        <v>22.88</v>
      </c>
      <c r="J95" s="13">
        <f t="shared" si="4"/>
        <v>503.26</v>
      </c>
      <c r="K95" s="17">
        <f t="shared" si="5"/>
        <v>3996.74</v>
      </c>
      <c r="L95" s="57" t="s">
        <v>452</v>
      </c>
      <c r="M95" s="18" t="s">
        <v>463</v>
      </c>
      <c r="N95" s="19">
        <f ca="1" t="shared" si="6"/>
        <v>59</v>
      </c>
      <c r="O95" s="20" t="s">
        <v>287</v>
      </c>
      <c r="P95" s="20" t="s">
        <v>197</v>
      </c>
      <c r="Q95" s="21">
        <v>18093651583</v>
      </c>
      <c r="R95" s="64" t="s">
        <v>464</v>
      </c>
      <c r="S95" s="67"/>
    </row>
    <row r="96" ht="20" customHeight="1" spans="1:19">
      <c r="A96" s="9">
        <v>95</v>
      </c>
      <c r="B96" s="47" t="s">
        <v>106</v>
      </c>
      <c r="C96" s="47">
        <v>3500</v>
      </c>
      <c r="D96" s="12">
        <v>4575</v>
      </c>
      <c r="E96" s="13">
        <v>366</v>
      </c>
      <c r="F96" s="13">
        <v>22.88</v>
      </c>
      <c r="G96" s="13">
        <v>0</v>
      </c>
      <c r="H96" s="13">
        <v>91.5</v>
      </c>
      <c r="I96" s="13">
        <v>22.88</v>
      </c>
      <c r="J96" s="13">
        <f t="shared" si="4"/>
        <v>503.26</v>
      </c>
      <c r="K96" s="17">
        <f t="shared" si="5"/>
        <v>2996.74</v>
      </c>
      <c r="L96" s="57" t="s">
        <v>452</v>
      </c>
      <c r="M96" s="18" t="s">
        <v>465</v>
      </c>
      <c r="N96" s="19">
        <f ca="1" t="shared" si="6"/>
        <v>57</v>
      </c>
      <c r="O96" s="20" t="s">
        <v>196</v>
      </c>
      <c r="P96" s="20" t="s">
        <v>282</v>
      </c>
      <c r="Q96" s="21">
        <v>15276798280</v>
      </c>
      <c r="R96" s="101" t="s">
        <v>292</v>
      </c>
      <c r="S96" s="30" t="s">
        <v>466</v>
      </c>
    </row>
    <row r="97" ht="20" customHeight="1" spans="1:19">
      <c r="A97" s="9">
        <v>96</v>
      </c>
      <c r="B97" s="47" t="s">
        <v>107</v>
      </c>
      <c r="C97" s="47">
        <v>4500</v>
      </c>
      <c r="D97" s="12">
        <v>5000</v>
      </c>
      <c r="E97" s="48">
        <v>400</v>
      </c>
      <c r="F97" s="48">
        <v>25.01</v>
      </c>
      <c r="G97" s="13">
        <v>0</v>
      </c>
      <c r="H97" s="49">
        <v>100</v>
      </c>
      <c r="I97" s="48">
        <v>25.01</v>
      </c>
      <c r="J97" s="13">
        <f t="shared" si="4"/>
        <v>550.02</v>
      </c>
      <c r="K97" s="17">
        <f t="shared" si="5"/>
        <v>3949.98</v>
      </c>
      <c r="L97" s="57" t="s">
        <v>452</v>
      </c>
      <c r="M97" s="100" t="s">
        <v>467</v>
      </c>
      <c r="N97" s="19">
        <f ca="1" t="shared" si="6"/>
        <v>53</v>
      </c>
      <c r="O97" s="20" t="s">
        <v>287</v>
      </c>
      <c r="P97" s="20" t="s">
        <v>197</v>
      </c>
      <c r="Q97" s="21">
        <v>13179946385</v>
      </c>
      <c r="R97" s="101" t="s">
        <v>468</v>
      </c>
      <c r="S97" s="30" t="s">
        <v>469</v>
      </c>
    </row>
    <row r="98" ht="20" customHeight="1" spans="1:19">
      <c r="A98" s="9">
        <v>97</v>
      </c>
      <c r="B98" s="47" t="s">
        <v>108</v>
      </c>
      <c r="C98" s="47">
        <v>4500</v>
      </c>
      <c r="D98" s="12">
        <v>4575</v>
      </c>
      <c r="E98" s="13">
        <v>366</v>
      </c>
      <c r="F98" s="13">
        <v>22.88</v>
      </c>
      <c r="G98" s="13">
        <v>0</v>
      </c>
      <c r="H98" s="13">
        <v>91.5</v>
      </c>
      <c r="I98" s="13">
        <v>22.88</v>
      </c>
      <c r="J98" s="13">
        <f t="shared" si="4"/>
        <v>503.26</v>
      </c>
      <c r="K98" s="17">
        <f t="shared" si="5"/>
        <v>3996.74</v>
      </c>
      <c r="L98" s="57" t="s">
        <v>452</v>
      </c>
      <c r="M98" s="100" t="s">
        <v>470</v>
      </c>
      <c r="N98" s="19">
        <f ca="1" t="shared" si="6"/>
        <v>52</v>
      </c>
      <c r="O98" s="20" t="s">
        <v>196</v>
      </c>
      <c r="P98" s="20" t="s">
        <v>197</v>
      </c>
      <c r="Q98" s="21">
        <v>15899085605</v>
      </c>
      <c r="R98" s="101" t="s">
        <v>471</v>
      </c>
      <c r="S98" s="30" t="s">
        <v>472</v>
      </c>
    </row>
    <row r="99" ht="20" customHeight="1" spans="1:19">
      <c r="A99" s="9">
        <v>98</v>
      </c>
      <c r="B99" s="47" t="s">
        <v>109</v>
      </c>
      <c r="C99" s="47">
        <v>2800</v>
      </c>
      <c r="D99" s="12">
        <v>4575</v>
      </c>
      <c r="E99" s="13"/>
      <c r="F99" s="13"/>
      <c r="G99" s="13"/>
      <c r="H99" s="13"/>
      <c r="I99" s="13"/>
      <c r="J99" s="13">
        <f t="shared" ref="J99:J130" si="7">SUM(E99:I99)</f>
        <v>0</v>
      </c>
      <c r="K99" s="17">
        <f t="shared" ref="K99:K130" si="8">C99-J99</f>
        <v>2800</v>
      </c>
      <c r="L99" s="57" t="s">
        <v>452</v>
      </c>
      <c r="M99" s="58">
        <v>2.3233119690212e+17</v>
      </c>
      <c r="N99" s="59"/>
      <c r="O99" s="60"/>
      <c r="P99" s="60"/>
      <c r="Q99" s="68"/>
      <c r="R99" s="64" t="s">
        <v>473</v>
      </c>
      <c r="S99" s="67" t="s">
        <v>332</v>
      </c>
    </row>
    <row r="100" ht="20" customHeight="1" spans="1:19">
      <c r="A100" s="9">
        <v>99</v>
      </c>
      <c r="B100" s="49" t="s">
        <v>110</v>
      </c>
      <c r="C100" s="47">
        <v>3500</v>
      </c>
      <c r="D100" s="12">
        <v>4575</v>
      </c>
      <c r="E100" s="13">
        <v>366</v>
      </c>
      <c r="F100" s="13">
        <v>22.88</v>
      </c>
      <c r="G100" s="13">
        <v>0</v>
      </c>
      <c r="H100" s="13">
        <v>91.5</v>
      </c>
      <c r="I100" s="13">
        <v>22.88</v>
      </c>
      <c r="J100" s="13">
        <f t="shared" si="7"/>
        <v>503.26</v>
      </c>
      <c r="K100" s="17">
        <f t="shared" si="8"/>
        <v>2996.74</v>
      </c>
      <c r="L100" s="57" t="s">
        <v>452</v>
      </c>
      <c r="M100" s="100" t="s">
        <v>474</v>
      </c>
      <c r="N100" s="19">
        <f ca="1" t="shared" ref="N100:N117" si="9">YEAR(TODAY())-MID(M100,7,4)</f>
        <v>59</v>
      </c>
      <c r="O100" s="20" t="s">
        <v>196</v>
      </c>
      <c r="P100" s="20" t="s">
        <v>197</v>
      </c>
      <c r="Q100" s="21">
        <v>18513779645</v>
      </c>
      <c r="R100" s="64" t="s">
        <v>475</v>
      </c>
      <c r="S100" s="30" t="s">
        <v>458</v>
      </c>
    </row>
    <row r="101" ht="20" customHeight="1" spans="1:19">
      <c r="A101" s="9">
        <v>100</v>
      </c>
      <c r="B101" s="15" t="s">
        <v>111</v>
      </c>
      <c r="C101" s="47">
        <v>3100</v>
      </c>
      <c r="D101" s="12">
        <v>4575</v>
      </c>
      <c r="E101" s="13">
        <v>366</v>
      </c>
      <c r="F101" s="13">
        <v>22.88</v>
      </c>
      <c r="G101" s="13">
        <v>0</v>
      </c>
      <c r="H101" s="13">
        <v>91.5</v>
      </c>
      <c r="I101" s="13">
        <v>22.88</v>
      </c>
      <c r="J101" s="13">
        <f t="shared" si="7"/>
        <v>503.26</v>
      </c>
      <c r="K101" s="17">
        <f t="shared" si="8"/>
        <v>2596.74</v>
      </c>
      <c r="L101" s="57" t="s">
        <v>476</v>
      </c>
      <c r="M101" s="18" t="s">
        <v>477</v>
      </c>
      <c r="N101" s="19">
        <f ca="1" t="shared" si="9"/>
        <v>52</v>
      </c>
      <c r="O101" s="20" t="s">
        <v>287</v>
      </c>
      <c r="P101" s="20" t="s">
        <v>197</v>
      </c>
      <c r="Q101" s="21">
        <v>13579427561</v>
      </c>
      <c r="R101" s="101" t="s">
        <v>478</v>
      </c>
      <c r="S101" s="69" t="s">
        <v>479</v>
      </c>
    </row>
    <row r="102" ht="20" customHeight="1" spans="1:19">
      <c r="A102" s="9">
        <v>101</v>
      </c>
      <c r="B102" s="15" t="s">
        <v>112</v>
      </c>
      <c r="C102" s="47">
        <v>3500</v>
      </c>
      <c r="D102" s="12">
        <v>4575</v>
      </c>
      <c r="E102" s="13">
        <v>366</v>
      </c>
      <c r="F102" s="13">
        <v>22.88</v>
      </c>
      <c r="G102" s="13">
        <v>0</v>
      </c>
      <c r="H102" s="13">
        <v>91.5</v>
      </c>
      <c r="I102" s="13">
        <v>22.88</v>
      </c>
      <c r="J102" s="13">
        <f t="shared" si="7"/>
        <v>503.26</v>
      </c>
      <c r="K102" s="17">
        <f t="shared" si="8"/>
        <v>2996.74</v>
      </c>
      <c r="L102" s="57" t="s">
        <v>476</v>
      </c>
      <c r="M102" s="100" t="s">
        <v>480</v>
      </c>
      <c r="N102" s="19">
        <f ca="1" t="shared" si="9"/>
        <v>54</v>
      </c>
      <c r="O102" s="20" t="s">
        <v>287</v>
      </c>
      <c r="P102" s="20" t="s">
        <v>197</v>
      </c>
      <c r="Q102" s="21">
        <v>15099602529</v>
      </c>
      <c r="R102" s="64" t="s">
        <v>481</v>
      </c>
      <c r="S102" s="70" t="s">
        <v>368</v>
      </c>
    </row>
    <row r="103" ht="20" customHeight="1" spans="1:19">
      <c r="A103" s="9">
        <v>102</v>
      </c>
      <c r="B103" s="15" t="s">
        <v>113</v>
      </c>
      <c r="C103" s="47">
        <v>2900</v>
      </c>
      <c r="D103" s="12">
        <v>4575</v>
      </c>
      <c r="E103" s="13">
        <v>366</v>
      </c>
      <c r="F103" s="13">
        <v>22.88</v>
      </c>
      <c r="G103" s="13">
        <v>0</v>
      </c>
      <c r="H103" s="13">
        <v>91.5</v>
      </c>
      <c r="I103" s="13">
        <v>22.88</v>
      </c>
      <c r="J103" s="13">
        <f t="shared" si="7"/>
        <v>503.26</v>
      </c>
      <c r="K103" s="17">
        <f t="shared" si="8"/>
        <v>2396.74</v>
      </c>
      <c r="L103" s="57" t="s">
        <v>476</v>
      </c>
      <c r="M103" s="18" t="s">
        <v>482</v>
      </c>
      <c r="N103" s="19">
        <f ca="1" t="shared" si="9"/>
        <v>51</v>
      </c>
      <c r="O103" s="20" t="s">
        <v>287</v>
      </c>
      <c r="P103" s="20" t="s">
        <v>282</v>
      </c>
      <c r="Q103" s="21">
        <v>13999108648</v>
      </c>
      <c r="R103" s="101" t="s">
        <v>483</v>
      </c>
      <c r="S103" s="69" t="s">
        <v>284</v>
      </c>
    </row>
    <row r="104" ht="20" customHeight="1" spans="1:19">
      <c r="A104" s="9">
        <v>103</v>
      </c>
      <c r="B104" s="15" t="s">
        <v>114</v>
      </c>
      <c r="C104" s="47">
        <v>3100</v>
      </c>
      <c r="D104" s="12"/>
      <c r="E104" s="13">
        <v>0</v>
      </c>
      <c r="F104" s="13">
        <v>0</v>
      </c>
      <c r="G104" s="13">
        <v>0</v>
      </c>
      <c r="H104" s="13">
        <v>0</v>
      </c>
      <c r="I104" s="13">
        <v>0</v>
      </c>
      <c r="J104" s="13">
        <f t="shared" si="7"/>
        <v>0</v>
      </c>
      <c r="K104" s="17">
        <f t="shared" si="8"/>
        <v>3100</v>
      </c>
      <c r="L104" s="57" t="s">
        <v>476</v>
      </c>
      <c r="M104" s="18" t="s">
        <v>484</v>
      </c>
      <c r="N104" s="19">
        <f ca="1" t="shared" si="9"/>
        <v>59</v>
      </c>
      <c r="O104" s="20" t="s">
        <v>287</v>
      </c>
      <c r="P104" s="20" t="s">
        <v>197</v>
      </c>
      <c r="Q104" s="21">
        <v>15099165756</v>
      </c>
      <c r="R104" s="101" t="s">
        <v>485</v>
      </c>
      <c r="S104" s="65" t="s">
        <v>486</v>
      </c>
    </row>
    <row r="105" ht="20" customHeight="1" spans="1:19">
      <c r="A105" s="9">
        <v>104</v>
      </c>
      <c r="B105" s="15" t="s">
        <v>115</v>
      </c>
      <c r="C105" s="47">
        <v>3000</v>
      </c>
      <c r="D105" s="12">
        <v>4575</v>
      </c>
      <c r="E105" s="13">
        <v>366</v>
      </c>
      <c r="F105" s="13">
        <v>22.88</v>
      </c>
      <c r="G105" s="13">
        <v>0</v>
      </c>
      <c r="H105" s="13">
        <v>91.5</v>
      </c>
      <c r="I105" s="13">
        <v>22.88</v>
      </c>
      <c r="J105" s="13">
        <f t="shared" si="7"/>
        <v>503.26</v>
      </c>
      <c r="K105" s="17">
        <f t="shared" si="8"/>
        <v>2496.74</v>
      </c>
      <c r="L105" s="57" t="s">
        <v>476</v>
      </c>
      <c r="M105" s="18" t="s">
        <v>487</v>
      </c>
      <c r="N105" s="19">
        <f ca="1" t="shared" si="9"/>
        <v>55</v>
      </c>
      <c r="O105" s="20" t="s">
        <v>287</v>
      </c>
      <c r="P105" s="20" t="s">
        <v>197</v>
      </c>
      <c r="Q105" s="21">
        <v>15739523278</v>
      </c>
      <c r="R105" s="101" t="s">
        <v>488</v>
      </c>
      <c r="S105" s="30" t="s">
        <v>489</v>
      </c>
    </row>
    <row r="106" ht="20" customHeight="1" spans="1:19">
      <c r="A106" s="9">
        <v>105</v>
      </c>
      <c r="B106" s="15" t="s">
        <v>116</v>
      </c>
      <c r="C106" s="47">
        <v>2800</v>
      </c>
      <c r="D106" s="12">
        <v>4575</v>
      </c>
      <c r="E106" s="13">
        <v>366</v>
      </c>
      <c r="F106" s="13">
        <v>22.88</v>
      </c>
      <c r="G106" s="13">
        <v>0</v>
      </c>
      <c r="H106" s="13">
        <v>91.5</v>
      </c>
      <c r="I106" s="13">
        <v>22.88</v>
      </c>
      <c r="J106" s="13">
        <f t="shared" si="7"/>
        <v>503.26</v>
      </c>
      <c r="K106" s="17">
        <f t="shared" si="8"/>
        <v>2296.74</v>
      </c>
      <c r="L106" s="57" t="s">
        <v>476</v>
      </c>
      <c r="M106" s="100" t="s">
        <v>490</v>
      </c>
      <c r="N106" s="19">
        <f ca="1" t="shared" si="9"/>
        <v>49</v>
      </c>
      <c r="O106" s="20" t="s">
        <v>287</v>
      </c>
      <c r="P106" s="20" t="s">
        <v>282</v>
      </c>
      <c r="Q106" s="21">
        <v>18999565426</v>
      </c>
      <c r="R106" s="101" t="s">
        <v>491</v>
      </c>
      <c r="S106" s="30" t="s">
        <v>259</v>
      </c>
    </row>
    <row r="107" ht="20" customHeight="1" spans="1:19">
      <c r="A107" s="9">
        <v>106</v>
      </c>
      <c r="B107" s="15" t="s">
        <v>117</v>
      </c>
      <c r="C107" s="47">
        <v>2900</v>
      </c>
      <c r="D107" s="12"/>
      <c r="E107" s="13">
        <v>0</v>
      </c>
      <c r="F107" s="13">
        <v>0</v>
      </c>
      <c r="G107" s="13">
        <v>0</v>
      </c>
      <c r="H107" s="13">
        <v>0</v>
      </c>
      <c r="I107" s="13">
        <v>0</v>
      </c>
      <c r="J107" s="13">
        <f t="shared" si="7"/>
        <v>0</v>
      </c>
      <c r="K107" s="17">
        <f t="shared" si="8"/>
        <v>2900</v>
      </c>
      <c r="L107" s="57" t="s">
        <v>476</v>
      </c>
      <c r="M107" s="100" t="s">
        <v>492</v>
      </c>
      <c r="N107" s="19">
        <f ca="1" t="shared" si="9"/>
        <v>59</v>
      </c>
      <c r="O107" s="20" t="s">
        <v>287</v>
      </c>
      <c r="P107" s="20" t="s">
        <v>197</v>
      </c>
      <c r="Q107" s="21">
        <v>15719982792</v>
      </c>
      <c r="R107" s="101" t="s">
        <v>493</v>
      </c>
      <c r="S107" s="65" t="s">
        <v>462</v>
      </c>
    </row>
    <row r="108" ht="20" customHeight="1" spans="1:19">
      <c r="A108" s="9">
        <v>107</v>
      </c>
      <c r="B108" s="15" t="s">
        <v>118</v>
      </c>
      <c r="C108" s="47">
        <v>2800</v>
      </c>
      <c r="D108" s="12">
        <v>4575</v>
      </c>
      <c r="E108" s="13">
        <v>366</v>
      </c>
      <c r="F108" s="13">
        <v>22.88</v>
      </c>
      <c r="G108" s="13">
        <v>0</v>
      </c>
      <c r="H108" s="13">
        <v>91.5</v>
      </c>
      <c r="I108" s="13">
        <v>22.88</v>
      </c>
      <c r="J108" s="13">
        <f t="shared" si="7"/>
        <v>503.26</v>
      </c>
      <c r="K108" s="17">
        <f t="shared" si="8"/>
        <v>2296.74</v>
      </c>
      <c r="L108" s="57" t="s">
        <v>476</v>
      </c>
      <c r="M108" s="100" t="s">
        <v>494</v>
      </c>
      <c r="N108" s="19">
        <f ca="1" t="shared" si="9"/>
        <v>30</v>
      </c>
      <c r="O108" s="20" t="s">
        <v>287</v>
      </c>
      <c r="P108" s="20" t="s">
        <v>243</v>
      </c>
      <c r="Q108" s="21">
        <v>18590571945</v>
      </c>
      <c r="R108" s="101" t="s">
        <v>495</v>
      </c>
      <c r="S108" s="67" t="s">
        <v>332</v>
      </c>
    </row>
    <row r="109" ht="20" customHeight="1" spans="1:19">
      <c r="A109" s="9">
        <v>108</v>
      </c>
      <c r="B109" s="15" t="s">
        <v>119</v>
      </c>
      <c r="C109" s="47">
        <v>2900</v>
      </c>
      <c r="D109" s="12">
        <v>4575</v>
      </c>
      <c r="E109" s="13">
        <v>366</v>
      </c>
      <c r="F109" s="13">
        <v>22.88</v>
      </c>
      <c r="G109" s="13">
        <v>0</v>
      </c>
      <c r="H109" s="13">
        <v>91.5</v>
      </c>
      <c r="I109" s="13">
        <v>22.88</v>
      </c>
      <c r="J109" s="13">
        <f t="shared" si="7"/>
        <v>503.26</v>
      </c>
      <c r="K109" s="17">
        <f t="shared" si="8"/>
        <v>2396.74</v>
      </c>
      <c r="L109" s="57" t="s">
        <v>476</v>
      </c>
      <c r="M109" s="18" t="s">
        <v>484</v>
      </c>
      <c r="N109" s="19">
        <f ca="1" t="shared" si="9"/>
        <v>59</v>
      </c>
      <c r="O109" s="20" t="s">
        <v>287</v>
      </c>
      <c r="P109" s="20" t="s">
        <v>197</v>
      </c>
      <c r="Q109" s="21">
        <v>15099165756</v>
      </c>
      <c r="R109" s="101" t="s">
        <v>496</v>
      </c>
      <c r="S109" s="65" t="s">
        <v>458</v>
      </c>
    </row>
    <row r="110" ht="20" customHeight="1" spans="1:19">
      <c r="A110" s="9">
        <v>109</v>
      </c>
      <c r="B110" s="15" t="s">
        <v>120</v>
      </c>
      <c r="C110" s="47">
        <v>2800</v>
      </c>
      <c r="D110" s="12">
        <v>4575</v>
      </c>
      <c r="E110" s="13">
        <v>366</v>
      </c>
      <c r="F110" s="13">
        <v>22.88</v>
      </c>
      <c r="G110" s="13">
        <v>0</v>
      </c>
      <c r="H110" s="13">
        <v>91.5</v>
      </c>
      <c r="I110" s="13">
        <v>22.88</v>
      </c>
      <c r="J110" s="13">
        <f t="shared" si="7"/>
        <v>503.26</v>
      </c>
      <c r="K110" s="17">
        <f t="shared" si="8"/>
        <v>2296.74</v>
      </c>
      <c r="L110" s="57" t="s">
        <v>476</v>
      </c>
      <c r="M110" s="18" t="s">
        <v>497</v>
      </c>
      <c r="N110" s="19">
        <f ca="1" t="shared" si="9"/>
        <v>53</v>
      </c>
      <c r="O110" s="20" t="s">
        <v>287</v>
      </c>
      <c r="P110" s="20" t="s">
        <v>498</v>
      </c>
      <c r="Q110" s="21">
        <v>13629934187</v>
      </c>
      <c r="R110" s="64" t="s">
        <v>499</v>
      </c>
      <c r="S110" s="65" t="s">
        <v>479</v>
      </c>
    </row>
    <row r="111" ht="20" customHeight="1" spans="1:19">
      <c r="A111" s="9">
        <v>110</v>
      </c>
      <c r="B111" s="15" t="s">
        <v>121</v>
      </c>
      <c r="C111" s="47">
        <v>2800</v>
      </c>
      <c r="D111" s="12">
        <v>4575</v>
      </c>
      <c r="E111" s="13">
        <v>366</v>
      </c>
      <c r="F111" s="13">
        <v>22.88</v>
      </c>
      <c r="G111" s="13">
        <v>0</v>
      </c>
      <c r="H111" s="13">
        <v>91.5</v>
      </c>
      <c r="I111" s="13">
        <v>22.88</v>
      </c>
      <c r="J111" s="13">
        <f t="shared" si="7"/>
        <v>503.26</v>
      </c>
      <c r="K111" s="17">
        <f t="shared" si="8"/>
        <v>2296.74</v>
      </c>
      <c r="L111" s="57" t="s">
        <v>476</v>
      </c>
      <c r="M111" s="100" t="s">
        <v>500</v>
      </c>
      <c r="N111" s="19">
        <f ca="1" t="shared" si="9"/>
        <v>55</v>
      </c>
      <c r="O111" s="20" t="s">
        <v>287</v>
      </c>
      <c r="P111" s="20" t="s">
        <v>197</v>
      </c>
      <c r="Q111" s="21">
        <v>13999230770</v>
      </c>
      <c r="R111" s="101" t="s">
        <v>501</v>
      </c>
      <c r="S111" s="30" t="s">
        <v>445</v>
      </c>
    </row>
    <row r="112" ht="20" customHeight="1" spans="1:19">
      <c r="A112" s="9">
        <v>111</v>
      </c>
      <c r="B112" s="15" t="s">
        <v>122</v>
      </c>
      <c r="C112" s="47">
        <v>2800</v>
      </c>
      <c r="D112" s="12">
        <v>4575</v>
      </c>
      <c r="E112" s="13">
        <v>366</v>
      </c>
      <c r="F112" s="13">
        <v>22.88</v>
      </c>
      <c r="G112" s="13">
        <v>0</v>
      </c>
      <c r="H112" s="13">
        <v>91.5</v>
      </c>
      <c r="I112" s="13">
        <v>22.88</v>
      </c>
      <c r="J112" s="13">
        <f t="shared" si="7"/>
        <v>503.26</v>
      </c>
      <c r="K112" s="17">
        <f t="shared" si="8"/>
        <v>2296.74</v>
      </c>
      <c r="L112" s="57" t="s">
        <v>476</v>
      </c>
      <c r="M112" s="18" t="s">
        <v>502</v>
      </c>
      <c r="N112" s="19">
        <f ca="1" t="shared" si="9"/>
        <v>54</v>
      </c>
      <c r="O112" s="20" t="s">
        <v>287</v>
      </c>
      <c r="P112" s="20" t="s">
        <v>197</v>
      </c>
      <c r="Q112" s="21">
        <v>13699356412</v>
      </c>
      <c r="R112" s="101" t="s">
        <v>503</v>
      </c>
      <c r="S112" s="30" t="s">
        <v>504</v>
      </c>
    </row>
    <row r="113" ht="20" customHeight="1" spans="1:19">
      <c r="A113" s="9">
        <v>112</v>
      </c>
      <c r="B113" s="15" t="s">
        <v>123</v>
      </c>
      <c r="C113" s="47">
        <v>2900</v>
      </c>
      <c r="D113" s="12">
        <v>4575</v>
      </c>
      <c r="E113" s="13">
        <v>366</v>
      </c>
      <c r="F113" s="13">
        <v>22.88</v>
      </c>
      <c r="G113" s="13">
        <v>0</v>
      </c>
      <c r="H113" s="13">
        <v>91.5</v>
      </c>
      <c r="I113" s="13">
        <v>22.88</v>
      </c>
      <c r="J113" s="13">
        <f t="shared" si="7"/>
        <v>503.26</v>
      </c>
      <c r="K113" s="17">
        <f t="shared" si="8"/>
        <v>2396.74</v>
      </c>
      <c r="L113" s="57" t="s">
        <v>476</v>
      </c>
      <c r="M113" s="100" t="s">
        <v>505</v>
      </c>
      <c r="N113" s="19">
        <f ca="1" t="shared" si="9"/>
        <v>51</v>
      </c>
      <c r="O113" s="20" t="s">
        <v>287</v>
      </c>
      <c r="P113" s="20" t="s">
        <v>197</v>
      </c>
      <c r="Q113" s="21">
        <v>13199800180</v>
      </c>
      <c r="R113" s="64" t="s">
        <v>506</v>
      </c>
      <c r="S113" s="30" t="s">
        <v>458</v>
      </c>
    </row>
    <row r="114" ht="20" customHeight="1" spans="1:19">
      <c r="A114" s="9">
        <v>113</v>
      </c>
      <c r="B114" s="43" t="s">
        <v>124</v>
      </c>
      <c r="C114" s="47">
        <v>2800</v>
      </c>
      <c r="D114" s="12">
        <v>4575</v>
      </c>
      <c r="E114" s="13">
        <v>366</v>
      </c>
      <c r="F114" s="13">
        <v>22.88</v>
      </c>
      <c r="G114" s="13">
        <v>0</v>
      </c>
      <c r="H114" s="13">
        <v>91.5</v>
      </c>
      <c r="I114" s="13">
        <v>22.88</v>
      </c>
      <c r="J114" s="13">
        <f t="shared" si="7"/>
        <v>503.26</v>
      </c>
      <c r="K114" s="17">
        <f t="shared" si="8"/>
        <v>2296.74</v>
      </c>
      <c r="L114" s="57" t="s">
        <v>476</v>
      </c>
      <c r="M114" s="100" t="s">
        <v>507</v>
      </c>
      <c r="N114" s="19">
        <f ca="1" t="shared" si="9"/>
        <v>52</v>
      </c>
      <c r="O114" s="20" t="s">
        <v>287</v>
      </c>
      <c r="P114" s="20" t="s">
        <v>282</v>
      </c>
      <c r="Q114" s="21">
        <v>13899955428</v>
      </c>
      <c r="R114" s="101" t="s">
        <v>508</v>
      </c>
      <c r="S114" s="30" t="s">
        <v>458</v>
      </c>
    </row>
    <row r="115" ht="20" customHeight="1" spans="1:19">
      <c r="A115" s="9">
        <v>114</v>
      </c>
      <c r="B115" s="15" t="s">
        <v>125</v>
      </c>
      <c r="C115" s="47">
        <v>2800</v>
      </c>
      <c r="D115" s="12">
        <v>4575</v>
      </c>
      <c r="E115" s="13">
        <v>366</v>
      </c>
      <c r="F115" s="13">
        <v>22.88</v>
      </c>
      <c r="G115" s="13">
        <v>0</v>
      </c>
      <c r="H115" s="13">
        <v>91.5</v>
      </c>
      <c r="I115" s="13">
        <v>22.88</v>
      </c>
      <c r="J115" s="13">
        <f t="shared" si="7"/>
        <v>503.26</v>
      </c>
      <c r="K115" s="17">
        <f t="shared" si="8"/>
        <v>2296.74</v>
      </c>
      <c r="L115" s="57" t="s">
        <v>476</v>
      </c>
      <c r="M115" s="100" t="s">
        <v>509</v>
      </c>
      <c r="N115" s="19">
        <f ca="1" t="shared" si="9"/>
        <v>55</v>
      </c>
      <c r="O115" s="20" t="s">
        <v>287</v>
      </c>
      <c r="P115" s="20" t="s">
        <v>197</v>
      </c>
      <c r="Q115" s="21">
        <v>13139677075</v>
      </c>
      <c r="R115" s="101" t="s">
        <v>510</v>
      </c>
      <c r="S115" s="30" t="s">
        <v>259</v>
      </c>
    </row>
    <row r="116" ht="20" customHeight="1" spans="1:19">
      <c r="A116" s="9">
        <v>115</v>
      </c>
      <c r="B116" s="15" t="s">
        <v>126</v>
      </c>
      <c r="C116" s="47">
        <v>3000</v>
      </c>
      <c r="D116" s="12"/>
      <c r="E116" s="13">
        <v>0</v>
      </c>
      <c r="F116" s="13">
        <v>0</v>
      </c>
      <c r="G116" s="13">
        <v>0</v>
      </c>
      <c r="H116" s="13">
        <v>0</v>
      </c>
      <c r="I116" s="13">
        <v>0</v>
      </c>
      <c r="J116" s="13">
        <f t="shared" si="7"/>
        <v>0</v>
      </c>
      <c r="K116" s="17">
        <f t="shared" si="8"/>
        <v>3000</v>
      </c>
      <c r="L116" s="57" t="s">
        <v>476</v>
      </c>
      <c r="M116" s="18" t="s">
        <v>511</v>
      </c>
      <c r="N116" s="19">
        <f ca="1" t="shared" si="9"/>
        <v>55</v>
      </c>
      <c r="O116" s="20" t="s">
        <v>287</v>
      </c>
      <c r="P116" s="20" t="s">
        <v>197</v>
      </c>
      <c r="Q116" s="21">
        <v>13899325933</v>
      </c>
      <c r="R116" s="101" t="s">
        <v>512</v>
      </c>
      <c r="S116" s="67"/>
    </row>
    <row r="117" ht="20" customHeight="1" spans="1:19">
      <c r="A117" s="9">
        <v>116</v>
      </c>
      <c r="B117" s="15" t="s">
        <v>127</v>
      </c>
      <c r="C117" s="47">
        <v>2900</v>
      </c>
      <c r="D117" s="12">
        <v>4575</v>
      </c>
      <c r="E117" s="13">
        <v>366</v>
      </c>
      <c r="F117" s="13">
        <v>22.88</v>
      </c>
      <c r="G117" s="13">
        <v>0</v>
      </c>
      <c r="H117" s="13">
        <v>91.5</v>
      </c>
      <c r="I117" s="13">
        <v>22.88</v>
      </c>
      <c r="J117" s="13">
        <f t="shared" si="7"/>
        <v>503.26</v>
      </c>
      <c r="K117" s="17">
        <f t="shared" si="8"/>
        <v>2396.74</v>
      </c>
      <c r="L117" s="57" t="s">
        <v>476</v>
      </c>
      <c r="M117" s="100" t="s">
        <v>513</v>
      </c>
      <c r="N117" s="19">
        <f ca="1" t="shared" si="9"/>
        <v>33</v>
      </c>
      <c r="O117" s="20" t="s">
        <v>287</v>
      </c>
      <c r="P117" s="20" t="s">
        <v>282</v>
      </c>
      <c r="Q117" s="21">
        <v>15099376280</v>
      </c>
      <c r="R117" s="101" t="s">
        <v>514</v>
      </c>
      <c r="S117" s="30" t="s">
        <v>515</v>
      </c>
    </row>
    <row r="118" ht="20" customHeight="1" spans="1:19">
      <c r="A118" s="9">
        <v>117</v>
      </c>
      <c r="B118" s="15" t="s">
        <v>128</v>
      </c>
      <c r="C118" s="47">
        <v>2900</v>
      </c>
      <c r="D118" s="12"/>
      <c r="E118" s="13">
        <v>0</v>
      </c>
      <c r="F118" s="13">
        <v>0</v>
      </c>
      <c r="G118" s="13">
        <v>0</v>
      </c>
      <c r="H118" s="13">
        <v>0</v>
      </c>
      <c r="I118" s="13">
        <v>0</v>
      </c>
      <c r="J118" s="13">
        <f t="shared" si="7"/>
        <v>0</v>
      </c>
      <c r="K118" s="17">
        <f t="shared" si="8"/>
        <v>2900</v>
      </c>
      <c r="L118" s="57" t="s">
        <v>476</v>
      </c>
      <c r="M118" s="61" t="s">
        <v>516</v>
      </c>
      <c r="N118" s="19" t="s">
        <v>517</v>
      </c>
      <c r="O118" s="20" t="s">
        <v>287</v>
      </c>
      <c r="P118" s="20" t="s">
        <v>197</v>
      </c>
      <c r="Q118" s="68"/>
      <c r="R118" s="64" t="s">
        <v>518</v>
      </c>
      <c r="S118" s="67" t="s">
        <v>368</v>
      </c>
    </row>
    <row r="119" ht="20" customHeight="1" spans="1:19">
      <c r="A119" s="9">
        <v>118</v>
      </c>
      <c r="B119" s="43" t="s">
        <v>129</v>
      </c>
      <c r="C119" s="47">
        <v>2800</v>
      </c>
      <c r="D119" s="12">
        <v>4575</v>
      </c>
      <c r="E119" s="13">
        <v>366</v>
      </c>
      <c r="F119" s="13">
        <v>22.88</v>
      </c>
      <c r="G119" s="13">
        <v>0</v>
      </c>
      <c r="H119" s="13">
        <v>91.5</v>
      </c>
      <c r="I119" s="13">
        <v>22.88</v>
      </c>
      <c r="J119" s="13">
        <f t="shared" si="7"/>
        <v>503.26</v>
      </c>
      <c r="K119" s="17">
        <f t="shared" si="8"/>
        <v>2296.74</v>
      </c>
      <c r="L119" s="57" t="s">
        <v>476</v>
      </c>
      <c r="M119" s="100" t="s">
        <v>519</v>
      </c>
      <c r="N119" s="19">
        <f ca="1" t="shared" ref="N119:N132" si="10">YEAR(TODAY())-MID(M119,7,4)</f>
        <v>51</v>
      </c>
      <c r="O119" s="20" t="s">
        <v>287</v>
      </c>
      <c r="P119" s="20" t="s">
        <v>243</v>
      </c>
      <c r="Q119" s="21">
        <v>13669942782</v>
      </c>
      <c r="R119" s="64" t="s">
        <v>520</v>
      </c>
      <c r="S119" s="67" t="s">
        <v>368</v>
      </c>
    </row>
    <row r="120" ht="20" customHeight="1" spans="1:19">
      <c r="A120" s="9">
        <v>119</v>
      </c>
      <c r="B120" s="15" t="s">
        <v>130</v>
      </c>
      <c r="C120" s="47">
        <v>2800</v>
      </c>
      <c r="D120" s="12">
        <v>4575</v>
      </c>
      <c r="E120" s="13">
        <v>366</v>
      </c>
      <c r="F120" s="13">
        <v>22.88</v>
      </c>
      <c r="G120" s="13">
        <v>0</v>
      </c>
      <c r="H120" s="13">
        <v>91.5</v>
      </c>
      <c r="I120" s="13">
        <v>22.88</v>
      </c>
      <c r="J120" s="13">
        <f t="shared" si="7"/>
        <v>503.26</v>
      </c>
      <c r="K120" s="17">
        <f t="shared" si="8"/>
        <v>2296.74</v>
      </c>
      <c r="L120" s="57" t="s">
        <v>476</v>
      </c>
      <c r="M120" s="100" t="s">
        <v>521</v>
      </c>
      <c r="N120" s="19">
        <f ca="1" t="shared" si="10"/>
        <v>55</v>
      </c>
      <c r="O120" s="20" t="s">
        <v>287</v>
      </c>
      <c r="P120" s="20" t="s">
        <v>197</v>
      </c>
      <c r="Q120" s="21">
        <v>13579254349</v>
      </c>
      <c r="R120" s="101" t="s">
        <v>522</v>
      </c>
      <c r="S120" s="30" t="s">
        <v>462</v>
      </c>
    </row>
    <row r="121" ht="20" customHeight="1" spans="1:19">
      <c r="A121" s="9">
        <v>120</v>
      </c>
      <c r="B121" s="15" t="s">
        <v>131</v>
      </c>
      <c r="C121" s="47">
        <v>2800</v>
      </c>
      <c r="D121" s="12">
        <v>4575</v>
      </c>
      <c r="E121" s="13">
        <v>366</v>
      </c>
      <c r="F121" s="13">
        <v>22.88</v>
      </c>
      <c r="G121" s="13">
        <v>0</v>
      </c>
      <c r="H121" s="13">
        <v>91.5</v>
      </c>
      <c r="I121" s="13">
        <v>22.88</v>
      </c>
      <c r="J121" s="13">
        <f t="shared" si="7"/>
        <v>503.26</v>
      </c>
      <c r="K121" s="17">
        <f t="shared" si="8"/>
        <v>2296.74</v>
      </c>
      <c r="L121" s="57" t="s">
        <v>476</v>
      </c>
      <c r="M121" s="100" t="s">
        <v>523</v>
      </c>
      <c r="N121" s="19">
        <f ca="1" t="shared" si="10"/>
        <v>49</v>
      </c>
      <c r="O121" s="20" t="s">
        <v>287</v>
      </c>
      <c r="P121" s="20" t="s">
        <v>197</v>
      </c>
      <c r="Q121" s="21">
        <v>13201305181</v>
      </c>
      <c r="R121" s="101" t="s">
        <v>524</v>
      </c>
      <c r="S121" s="30" t="s">
        <v>458</v>
      </c>
    </row>
    <row r="122" ht="20" customHeight="1" spans="1:19">
      <c r="A122" s="9">
        <v>121</v>
      </c>
      <c r="B122" s="15" t="s">
        <v>132</v>
      </c>
      <c r="C122" s="47">
        <v>3000</v>
      </c>
      <c r="D122" s="12">
        <v>4575</v>
      </c>
      <c r="E122" s="13">
        <v>366</v>
      </c>
      <c r="F122" s="13">
        <v>22.88</v>
      </c>
      <c r="G122" s="13">
        <v>0</v>
      </c>
      <c r="H122" s="13">
        <v>91.5</v>
      </c>
      <c r="I122" s="13">
        <v>22.88</v>
      </c>
      <c r="J122" s="13">
        <f t="shared" si="7"/>
        <v>503.26</v>
      </c>
      <c r="K122" s="17">
        <f t="shared" si="8"/>
        <v>2496.74</v>
      </c>
      <c r="L122" s="57" t="s">
        <v>476</v>
      </c>
      <c r="M122" s="100" t="s">
        <v>525</v>
      </c>
      <c r="N122" s="19">
        <f ca="1" t="shared" si="10"/>
        <v>54</v>
      </c>
      <c r="O122" s="20" t="s">
        <v>287</v>
      </c>
      <c r="P122" s="20" t="s">
        <v>197</v>
      </c>
      <c r="Q122" s="21">
        <v>18167885760</v>
      </c>
      <c r="R122" s="101" t="s">
        <v>526</v>
      </c>
      <c r="S122" s="30" t="s">
        <v>458</v>
      </c>
    </row>
    <row r="123" ht="20" customHeight="1" spans="1:19">
      <c r="A123" s="9">
        <v>122</v>
      </c>
      <c r="B123" s="15" t="s">
        <v>133</v>
      </c>
      <c r="C123" s="47">
        <v>2900</v>
      </c>
      <c r="D123" s="12">
        <v>4575</v>
      </c>
      <c r="E123" s="13">
        <v>366</v>
      </c>
      <c r="F123" s="13">
        <v>22.88</v>
      </c>
      <c r="G123" s="13">
        <v>0</v>
      </c>
      <c r="H123" s="13">
        <v>91.5</v>
      </c>
      <c r="I123" s="13">
        <v>22.88</v>
      </c>
      <c r="J123" s="13">
        <f t="shared" si="7"/>
        <v>503.26</v>
      </c>
      <c r="K123" s="17">
        <f t="shared" si="8"/>
        <v>2396.74</v>
      </c>
      <c r="L123" s="57" t="s">
        <v>476</v>
      </c>
      <c r="M123" s="100" t="s">
        <v>527</v>
      </c>
      <c r="N123" s="19">
        <f ca="1" t="shared" si="10"/>
        <v>57</v>
      </c>
      <c r="O123" s="20" t="s">
        <v>287</v>
      </c>
      <c r="P123" s="20" t="s">
        <v>197</v>
      </c>
      <c r="Q123" s="21">
        <v>13565960146</v>
      </c>
      <c r="R123" s="101" t="s">
        <v>528</v>
      </c>
      <c r="S123" s="30" t="s">
        <v>462</v>
      </c>
    </row>
    <row r="124" ht="20" customHeight="1" spans="1:19">
      <c r="A124" s="9">
        <v>123</v>
      </c>
      <c r="B124" s="15" t="s">
        <v>134</v>
      </c>
      <c r="C124" s="47">
        <v>2900</v>
      </c>
      <c r="D124" s="12">
        <v>4575</v>
      </c>
      <c r="E124" s="13">
        <v>366</v>
      </c>
      <c r="F124" s="13">
        <v>22.88</v>
      </c>
      <c r="G124" s="13">
        <v>0</v>
      </c>
      <c r="H124" s="13">
        <v>91.5</v>
      </c>
      <c r="I124" s="13">
        <v>22.88</v>
      </c>
      <c r="J124" s="13">
        <f t="shared" si="7"/>
        <v>503.26</v>
      </c>
      <c r="K124" s="17">
        <f t="shared" si="8"/>
        <v>2396.74</v>
      </c>
      <c r="L124" s="57" t="s">
        <v>476</v>
      </c>
      <c r="M124" s="100" t="s">
        <v>529</v>
      </c>
      <c r="N124" s="19">
        <f ca="1" t="shared" si="10"/>
        <v>46</v>
      </c>
      <c r="O124" s="20" t="s">
        <v>287</v>
      </c>
      <c r="P124" s="20" t="s">
        <v>282</v>
      </c>
      <c r="Q124" s="21">
        <v>13579296475</v>
      </c>
      <c r="R124" s="101" t="s">
        <v>530</v>
      </c>
      <c r="S124" s="30" t="s">
        <v>211</v>
      </c>
    </row>
    <row r="125" ht="20" customHeight="1" spans="1:19">
      <c r="A125" s="9">
        <v>124</v>
      </c>
      <c r="B125" s="15" t="s">
        <v>135</v>
      </c>
      <c r="C125" s="47">
        <v>2900</v>
      </c>
      <c r="D125" s="12">
        <v>4575</v>
      </c>
      <c r="E125" s="13">
        <v>366</v>
      </c>
      <c r="F125" s="13">
        <v>22.88</v>
      </c>
      <c r="G125" s="13">
        <v>0</v>
      </c>
      <c r="H125" s="13">
        <v>91.5</v>
      </c>
      <c r="I125" s="13">
        <v>22.88</v>
      </c>
      <c r="J125" s="13">
        <f t="shared" si="7"/>
        <v>503.26</v>
      </c>
      <c r="K125" s="17">
        <f t="shared" si="8"/>
        <v>2396.74</v>
      </c>
      <c r="L125" s="57" t="s">
        <v>476</v>
      </c>
      <c r="M125" s="100" t="s">
        <v>531</v>
      </c>
      <c r="N125" s="19">
        <f ca="1" t="shared" si="10"/>
        <v>53</v>
      </c>
      <c r="O125" s="20" t="s">
        <v>287</v>
      </c>
      <c r="P125" s="20" t="s">
        <v>282</v>
      </c>
      <c r="Q125" s="21">
        <v>18599187174</v>
      </c>
      <c r="R125" s="101" t="s">
        <v>532</v>
      </c>
      <c r="S125" s="65" t="s">
        <v>533</v>
      </c>
    </row>
    <row r="126" ht="20" customHeight="1" spans="1:19">
      <c r="A126" s="9">
        <v>125</v>
      </c>
      <c r="B126" s="15" t="s">
        <v>136</v>
      </c>
      <c r="C126" s="47">
        <v>3500</v>
      </c>
      <c r="D126" s="12">
        <v>4575</v>
      </c>
      <c r="E126" s="13">
        <v>366</v>
      </c>
      <c r="F126" s="13">
        <v>22.88</v>
      </c>
      <c r="G126" s="13">
        <v>0</v>
      </c>
      <c r="H126" s="13">
        <v>91.5</v>
      </c>
      <c r="I126" s="13">
        <v>22.88</v>
      </c>
      <c r="J126" s="13">
        <f t="shared" si="7"/>
        <v>503.26</v>
      </c>
      <c r="K126" s="17">
        <f t="shared" si="8"/>
        <v>2996.74</v>
      </c>
      <c r="L126" s="57" t="s">
        <v>476</v>
      </c>
      <c r="M126" s="18" t="s">
        <v>534</v>
      </c>
      <c r="N126" s="19">
        <f ca="1" t="shared" si="10"/>
        <v>43</v>
      </c>
      <c r="O126" s="20" t="s">
        <v>287</v>
      </c>
      <c r="P126" s="20" t="s">
        <v>197</v>
      </c>
      <c r="Q126" s="21">
        <v>15299178006</v>
      </c>
      <c r="R126" s="101" t="s">
        <v>535</v>
      </c>
      <c r="S126" s="30" t="s">
        <v>536</v>
      </c>
    </row>
    <row r="127" ht="20" customHeight="1" spans="1:19">
      <c r="A127" s="9">
        <v>126</v>
      </c>
      <c r="B127" s="15" t="s">
        <v>137</v>
      </c>
      <c r="C127" s="47">
        <v>3500</v>
      </c>
      <c r="D127" s="12">
        <v>4575</v>
      </c>
      <c r="E127" s="13">
        <v>366</v>
      </c>
      <c r="F127" s="13">
        <v>22.88</v>
      </c>
      <c r="G127" s="13">
        <v>0</v>
      </c>
      <c r="H127" s="13">
        <v>91.5</v>
      </c>
      <c r="I127" s="13">
        <v>22.88</v>
      </c>
      <c r="J127" s="13">
        <f t="shared" si="7"/>
        <v>503.26</v>
      </c>
      <c r="K127" s="17">
        <f t="shared" si="8"/>
        <v>2996.74</v>
      </c>
      <c r="L127" s="57" t="s">
        <v>476</v>
      </c>
      <c r="M127" s="100" t="s">
        <v>537</v>
      </c>
      <c r="N127" s="19">
        <f ca="1" t="shared" si="10"/>
        <v>56</v>
      </c>
      <c r="O127" s="20" t="s">
        <v>287</v>
      </c>
      <c r="P127" s="20" t="s">
        <v>197</v>
      </c>
      <c r="Q127" s="21">
        <v>13609922918</v>
      </c>
      <c r="R127" s="101" t="s">
        <v>538</v>
      </c>
      <c r="S127" s="30" t="s">
        <v>458</v>
      </c>
    </row>
    <row r="128" ht="20" customHeight="1" spans="1:19">
      <c r="A128" s="9">
        <v>127</v>
      </c>
      <c r="B128" s="43" t="s">
        <v>138</v>
      </c>
      <c r="C128" s="47">
        <v>2800</v>
      </c>
      <c r="D128" s="12"/>
      <c r="E128" s="13">
        <v>0</v>
      </c>
      <c r="F128" s="13">
        <v>0</v>
      </c>
      <c r="G128" s="13">
        <v>0</v>
      </c>
      <c r="H128" s="13">
        <v>0</v>
      </c>
      <c r="I128" s="13">
        <v>0</v>
      </c>
      <c r="J128" s="13">
        <f t="shared" si="7"/>
        <v>0</v>
      </c>
      <c r="K128" s="17">
        <f t="shared" si="8"/>
        <v>2800</v>
      </c>
      <c r="L128" s="57" t="s">
        <v>476</v>
      </c>
      <c r="M128" s="18" t="s">
        <v>539</v>
      </c>
      <c r="N128" s="19">
        <f ca="1" t="shared" si="10"/>
        <v>47</v>
      </c>
      <c r="O128" s="20" t="s">
        <v>287</v>
      </c>
      <c r="P128" s="20" t="s">
        <v>197</v>
      </c>
      <c r="Q128" s="21">
        <v>15199002984</v>
      </c>
      <c r="R128" s="71"/>
      <c r="S128" s="67"/>
    </row>
    <row r="129" ht="20" customHeight="1" spans="1:19">
      <c r="A129" s="9">
        <v>128</v>
      </c>
      <c r="B129" s="15" t="s">
        <v>139</v>
      </c>
      <c r="C129" s="47">
        <v>3000</v>
      </c>
      <c r="D129" s="12">
        <v>4575</v>
      </c>
      <c r="E129" s="13">
        <v>366</v>
      </c>
      <c r="F129" s="13">
        <v>22.88</v>
      </c>
      <c r="G129" s="13">
        <v>0</v>
      </c>
      <c r="H129" s="13">
        <v>91.5</v>
      </c>
      <c r="I129" s="13">
        <v>22.88</v>
      </c>
      <c r="J129" s="13">
        <f t="shared" si="7"/>
        <v>503.26</v>
      </c>
      <c r="K129" s="17">
        <f t="shared" si="8"/>
        <v>2496.74</v>
      </c>
      <c r="L129" s="57" t="s">
        <v>476</v>
      </c>
      <c r="M129" s="18" t="s">
        <v>477</v>
      </c>
      <c r="N129" s="19">
        <f ca="1" t="shared" si="10"/>
        <v>52</v>
      </c>
      <c r="O129" s="20" t="s">
        <v>287</v>
      </c>
      <c r="P129" s="20" t="s">
        <v>197</v>
      </c>
      <c r="Q129" s="21">
        <v>13579427561</v>
      </c>
      <c r="R129" s="101" t="s">
        <v>540</v>
      </c>
      <c r="S129" s="30" t="s">
        <v>541</v>
      </c>
    </row>
    <row r="130" ht="20" customHeight="1" spans="1:19">
      <c r="A130" s="9">
        <v>129</v>
      </c>
      <c r="B130" s="15" t="s">
        <v>140</v>
      </c>
      <c r="C130" s="47">
        <v>2800</v>
      </c>
      <c r="D130" s="12">
        <v>4575</v>
      </c>
      <c r="E130" s="13">
        <v>366</v>
      </c>
      <c r="F130" s="13">
        <v>22.88</v>
      </c>
      <c r="G130" s="13">
        <v>0</v>
      </c>
      <c r="H130" s="13">
        <v>91.5</v>
      </c>
      <c r="I130" s="13">
        <v>22.88</v>
      </c>
      <c r="J130" s="13">
        <f t="shared" si="7"/>
        <v>503.26</v>
      </c>
      <c r="K130" s="17">
        <f t="shared" si="8"/>
        <v>2296.74</v>
      </c>
      <c r="L130" s="57" t="s">
        <v>476</v>
      </c>
      <c r="M130" s="100" t="s">
        <v>542</v>
      </c>
      <c r="N130" s="19">
        <f ca="1" t="shared" si="10"/>
        <v>42</v>
      </c>
      <c r="O130" s="20" t="s">
        <v>287</v>
      </c>
      <c r="P130" s="20" t="s">
        <v>282</v>
      </c>
      <c r="Q130" s="21">
        <v>15899158420</v>
      </c>
      <c r="R130" s="101" t="s">
        <v>543</v>
      </c>
      <c r="S130" s="30" t="s">
        <v>259</v>
      </c>
    </row>
    <row r="131" ht="20" customHeight="1" spans="1:19">
      <c r="A131" s="9">
        <v>130</v>
      </c>
      <c r="B131" s="15" t="s">
        <v>141</v>
      </c>
      <c r="C131" s="47">
        <v>2800</v>
      </c>
      <c r="D131" s="12">
        <v>4575</v>
      </c>
      <c r="E131" s="13">
        <v>366</v>
      </c>
      <c r="F131" s="13">
        <v>22.88</v>
      </c>
      <c r="G131" s="13">
        <v>0</v>
      </c>
      <c r="H131" s="13">
        <v>91.5</v>
      </c>
      <c r="I131" s="13">
        <v>22.88</v>
      </c>
      <c r="J131" s="13">
        <f t="shared" ref="J131:J168" si="11">SUM(E131:I131)</f>
        <v>503.26</v>
      </c>
      <c r="K131" s="17">
        <f t="shared" ref="K131:K168" si="12">C131-J131</f>
        <v>2296.74</v>
      </c>
      <c r="L131" s="57" t="s">
        <v>476</v>
      </c>
      <c r="M131" s="100" t="s">
        <v>544</v>
      </c>
      <c r="N131" s="19">
        <f ca="1" t="shared" si="10"/>
        <v>51</v>
      </c>
      <c r="O131" s="20" t="s">
        <v>196</v>
      </c>
      <c r="P131" s="20" t="s">
        <v>197</v>
      </c>
      <c r="Q131" s="21">
        <v>13179947230</v>
      </c>
      <c r="R131" s="101" t="s">
        <v>545</v>
      </c>
      <c r="S131" s="30" t="s">
        <v>546</v>
      </c>
    </row>
    <row r="132" ht="20" customHeight="1" spans="1:19">
      <c r="A132" s="9">
        <v>131</v>
      </c>
      <c r="B132" s="15" t="s">
        <v>142</v>
      </c>
      <c r="C132" s="47">
        <v>4500</v>
      </c>
      <c r="D132" s="12">
        <v>4575</v>
      </c>
      <c r="E132" s="13">
        <v>366</v>
      </c>
      <c r="F132" s="13">
        <v>22.88</v>
      </c>
      <c r="G132" s="13">
        <v>0</v>
      </c>
      <c r="H132" s="13">
        <v>91.5</v>
      </c>
      <c r="I132" s="13">
        <v>22.88</v>
      </c>
      <c r="J132" s="13">
        <f t="shared" si="11"/>
        <v>503.26</v>
      </c>
      <c r="K132" s="17">
        <f t="shared" si="12"/>
        <v>3996.74</v>
      </c>
      <c r="L132" s="57" t="s">
        <v>547</v>
      </c>
      <c r="M132" s="100" t="s">
        <v>544</v>
      </c>
      <c r="N132" s="19">
        <f ca="1" t="shared" si="10"/>
        <v>51</v>
      </c>
      <c r="O132" s="20" t="s">
        <v>196</v>
      </c>
      <c r="P132" s="20" t="s">
        <v>197</v>
      </c>
      <c r="Q132" s="21">
        <v>13179947230</v>
      </c>
      <c r="R132" s="101" t="s">
        <v>548</v>
      </c>
      <c r="S132" s="65" t="s">
        <v>549</v>
      </c>
    </row>
    <row r="133" ht="20" customHeight="1" spans="1:20">
      <c r="A133" s="9">
        <v>132</v>
      </c>
      <c r="B133" s="15" t="s">
        <v>143</v>
      </c>
      <c r="C133" s="47">
        <v>4500</v>
      </c>
      <c r="D133" s="12">
        <v>4575</v>
      </c>
      <c r="E133" s="13">
        <v>366</v>
      </c>
      <c r="F133" s="13">
        <v>22.88</v>
      </c>
      <c r="G133" s="13">
        <v>0</v>
      </c>
      <c r="H133" s="13">
        <v>91.5</v>
      </c>
      <c r="I133" s="13">
        <v>22.88</v>
      </c>
      <c r="J133" s="13">
        <f t="shared" si="11"/>
        <v>503.26</v>
      </c>
      <c r="K133" s="17">
        <f>C133-J133-1350</f>
        <v>2646.74</v>
      </c>
      <c r="L133" s="75" t="s">
        <v>547</v>
      </c>
      <c r="M133" s="58"/>
      <c r="N133" s="59"/>
      <c r="O133" s="60"/>
      <c r="P133" s="60"/>
      <c r="Q133" s="68"/>
      <c r="R133" s="71"/>
      <c r="S133" s="67"/>
      <c r="T133" t="s">
        <v>550</v>
      </c>
    </row>
    <row r="134" ht="20" customHeight="1" spans="1:19">
      <c r="A134" s="9">
        <v>133</v>
      </c>
      <c r="B134" s="15" t="s">
        <v>144</v>
      </c>
      <c r="C134" s="47">
        <v>2800</v>
      </c>
      <c r="D134" s="12">
        <v>4575</v>
      </c>
      <c r="E134" s="13">
        <v>366</v>
      </c>
      <c r="F134" s="13">
        <v>22.88</v>
      </c>
      <c r="G134" s="13">
        <v>0</v>
      </c>
      <c r="H134" s="13">
        <v>91.5</v>
      </c>
      <c r="I134" s="13">
        <v>22.88</v>
      </c>
      <c r="J134" s="13">
        <f t="shared" si="11"/>
        <v>503.26</v>
      </c>
      <c r="K134" s="17">
        <f t="shared" si="12"/>
        <v>2296.74</v>
      </c>
      <c r="L134" s="57" t="s">
        <v>547</v>
      </c>
      <c r="M134" s="100" t="s">
        <v>551</v>
      </c>
      <c r="N134" s="19">
        <f ca="1" t="shared" ref="N134:N138" si="13">YEAR(TODAY())-MID(M134,7,4)</f>
        <v>55</v>
      </c>
      <c r="O134" s="20" t="s">
        <v>287</v>
      </c>
      <c r="P134" s="20" t="s">
        <v>243</v>
      </c>
      <c r="Q134" s="21">
        <v>15026053259</v>
      </c>
      <c r="R134" s="64" t="s">
        <v>552</v>
      </c>
      <c r="S134" s="30" t="s">
        <v>274</v>
      </c>
    </row>
    <row r="135" ht="20" customHeight="1" spans="1:19">
      <c r="A135" s="9">
        <v>134</v>
      </c>
      <c r="B135" s="15" t="s">
        <v>145</v>
      </c>
      <c r="C135" s="47">
        <v>4500</v>
      </c>
      <c r="D135" s="12">
        <v>4575</v>
      </c>
      <c r="E135" s="13">
        <v>366</v>
      </c>
      <c r="F135" s="13">
        <v>22.88</v>
      </c>
      <c r="G135" s="13">
        <v>0</v>
      </c>
      <c r="H135" s="13">
        <v>91.5</v>
      </c>
      <c r="I135" s="13">
        <v>22.88</v>
      </c>
      <c r="J135" s="13">
        <f t="shared" si="11"/>
        <v>503.26</v>
      </c>
      <c r="K135" s="17">
        <f t="shared" si="12"/>
        <v>3996.74</v>
      </c>
      <c r="L135" s="57" t="s">
        <v>547</v>
      </c>
      <c r="M135" s="100" t="s">
        <v>553</v>
      </c>
      <c r="N135" s="19">
        <f ca="1" t="shared" si="13"/>
        <v>57</v>
      </c>
      <c r="O135" s="20" t="s">
        <v>196</v>
      </c>
      <c r="P135" s="20" t="s">
        <v>243</v>
      </c>
      <c r="Q135" s="21">
        <v>18599132481</v>
      </c>
      <c r="R135" s="64" t="s">
        <v>554</v>
      </c>
      <c r="S135" s="30" t="s">
        <v>223</v>
      </c>
    </row>
    <row r="136" ht="20" customHeight="1" spans="1:19">
      <c r="A136" s="9">
        <v>135</v>
      </c>
      <c r="B136" s="15" t="s">
        <v>146</v>
      </c>
      <c r="C136" s="47">
        <v>4500</v>
      </c>
      <c r="D136" s="12"/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f t="shared" si="11"/>
        <v>0</v>
      </c>
      <c r="K136" s="17">
        <f t="shared" si="12"/>
        <v>4500</v>
      </c>
      <c r="L136" s="57" t="s">
        <v>547</v>
      </c>
      <c r="M136" s="100" t="s">
        <v>555</v>
      </c>
      <c r="N136" s="19">
        <f ca="1" t="shared" si="13"/>
        <v>58</v>
      </c>
      <c r="O136" s="20" t="s">
        <v>196</v>
      </c>
      <c r="P136" s="20" t="s">
        <v>197</v>
      </c>
      <c r="Q136" s="21">
        <v>13201206926</v>
      </c>
      <c r="R136" s="101" t="s">
        <v>556</v>
      </c>
      <c r="S136" s="30" t="s">
        <v>399</v>
      </c>
    </row>
    <row r="137" ht="20" customHeight="1" spans="1:19">
      <c r="A137" s="9">
        <v>136</v>
      </c>
      <c r="B137" s="15" t="s">
        <v>147</v>
      </c>
      <c r="C137" s="47">
        <v>2800</v>
      </c>
      <c r="D137" s="12">
        <v>4575</v>
      </c>
      <c r="E137" s="13">
        <v>366</v>
      </c>
      <c r="F137" s="13">
        <v>22.88</v>
      </c>
      <c r="G137" s="13">
        <v>0</v>
      </c>
      <c r="H137" s="13">
        <v>91.5</v>
      </c>
      <c r="I137" s="13">
        <v>22.88</v>
      </c>
      <c r="J137" s="13">
        <f t="shared" si="11"/>
        <v>503.26</v>
      </c>
      <c r="K137" s="17">
        <f t="shared" si="12"/>
        <v>2296.74</v>
      </c>
      <c r="L137" s="57" t="s">
        <v>547</v>
      </c>
      <c r="M137" s="100" t="s">
        <v>557</v>
      </c>
      <c r="N137" s="19">
        <f ca="1" t="shared" si="13"/>
        <v>49</v>
      </c>
      <c r="O137" s="20" t="s">
        <v>287</v>
      </c>
      <c r="P137" s="20" t="s">
        <v>282</v>
      </c>
      <c r="Q137" s="21">
        <v>13565938217</v>
      </c>
      <c r="R137" s="64" t="s">
        <v>558</v>
      </c>
      <c r="S137" s="30" t="s">
        <v>296</v>
      </c>
    </row>
    <row r="138" ht="20" customHeight="1" spans="1:20">
      <c r="A138" s="9">
        <v>137</v>
      </c>
      <c r="B138" s="15" t="s">
        <v>148</v>
      </c>
      <c r="C138" s="47">
        <v>4600</v>
      </c>
      <c r="D138" s="12">
        <v>4575</v>
      </c>
      <c r="E138" s="13">
        <v>366</v>
      </c>
      <c r="F138" s="13">
        <v>22.88</v>
      </c>
      <c r="G138" s="13">
        <v>0</v>
      </c>
      <c r="H138" s="13">
        <v>91.5</v>
      </c>
      <c r="I138" s="13">
        <v>22.88</v>
      </c>
      <c r="J138" s="13">
        <f t="shared" si="11"/>
        <v>503.26</v>
      </c>
      <c r="K138" s="17">
        <f>C138-J138+1350</f>
        <v>5446.74</v>
      </c>
      <c r="L138" s="57" t="s">
        <v>547</v>
      </c>
      <c r="M138" s="100" t="s">
        <v>559</v>
      </c>
      <c r="N138" s="19">
        <f ca="1" t="shared" si="13"/>
        <v>56</v>
      </c>
      <c r="O138" s="20" t="s">
        <v>196</v>
      </c>
      <c r="P138" s="20" t="s">
        <v>197</v>
      </c>
      <c r="Q138" s="21">
        <v>13699972050</v>
      </c>
      <c r="R138" s="64" t="s">
        <v>560</v>
      </c>
      <c r="S138" s="65" t="s">
        <v>561</v>
      </c>
      <c r="T138" t="s">
        <v>562</v>
      </c>
    </row>
    <row r="139" ht="20" customHeight="1" spans="1:19">
      <c r="A139" s="9">
        <v>138</v>
      </c>
      <c r="B139" s="43" t="s">
        <v>149</v>
      </c>
      <c r="C139" s="14">
        <v>1002</v>
      </c>
      <c r="D139" s="14">
        <v>4575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3">
        <f t="shared" si="11"/>
        <v>0</v>
      </c>
      <c r="K139" s="17">
        <f t="shared" si="12"/>
        <v>1002</v>
      </c>
      <c r="L139" s="9" t="s">
        <v>563</v>
      </c>
      <c r="M139" s="100" t="s">
        <v>564</v>
      </c>
      <c r="N139" s="19">
        <v>60</v>
      </c>
      <c r="O139" s="20" t="s">
        <v>287</v>
      </c>
      <c r="P139" s="20" t="s">
        <v>197</v>
      </c>
      <c r="Q139" s="21">
        <v>16699183815</v>
      </c>
      <c r="R139" s="101" t="s">
        <v>565</v>
      </c>
      <c r="S139" s="33" t="s">
        <v>332</v>
      </c>
    </row>
    <row r="140" ht="20" customHeight="1" spans="1:19">
      <c r="A140" s="9">
        <v>139</v>
      </c>
      <c r="B140" s="43" t="s">
        <v>150</v>
      </c>
      <c r="C140" s="14">
        <v>1202</v>
      </c>
      <c r="D140" s="14">
        <v>4575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3">
        <f t="shared" si="11"/>
        <v>0</v>
      </c>
      <c r="K140" s="17">
        <f t="shared" si="12"/>
        <v>1202</v>
      </c>
      <c r="L140" s="9" t="s">
        <v>563</v>
      </c>
      <c r="M140" s="18" t="s">
        <v>566</v>
      </c>
      <c r="N140" s="19">
        <v>60</v>
      </c>
      <c r="O140" s="20" t="s">
        <v>287</v>
      </c>
      <c r="P140" s="20" t="s">
        <v>197</v>
      </c>
      <c r="Q140" s="21">
        <v>15276729260</v>
      </c>
      <c r="R140" s="64" t="s">
        <v>567</v>
      </c>
      <c r="S140" s="30" t="s">
        <v>568</v>
      </c>
    </row>
    <row r="141" ht="20" customHeight="1" spans="1:19">
      <c r="A141" s="9">
        <v>140</v>
      </c>
      <c r="B141" s="43" t="s">
        <v>151</v>
      </c>
      <c r="C141" s="14">
        <v>1202</v>
      </c>
      <c r="D141" s="14">
        <v>4575</v>
      </c>
      <c r="E141" s="18">
        <v>0</v>
      </c>
      <c r="F141" s="18">
        <v>0</v>
      </c>
      <c r="G141" s="18">
        <v>0</v>
      </c>
      <c r="H141" s="18">
        <v>0</v>
      </c>
      <c r="I141" s="18">
        <v>0</v>
      </c>
      <c r="J141" s="13">
        <f t="shared" si="11"/>
        <v>0</v>
      </c>
      <c r="K141" s="17">
        <f t="shared" si="12"/>
        <v>1202</v>
      </c>
      <c r="L141" s="9" t="s">
        <v>563</v>
      </c>
      <c r="M141" s="100" t="s">
        <v>569</v>
      </c>
      <c r="N141" s="19">
        <v>58</v>
      </c>
      <c r="O141" s="20" t="s">
        <v>287</v>
      </c>
      <c r="P141" s="20" t="s">
        <v>197</v>
      </c>
      <c r="Q141" s="21">
        <v>13609954300</v>
      </c>
      <c r="R141" s="64" t="s">
        <v>570</v>
      </c>
      <c r="S141" s="33" t="s">
        <v>332</v>
      </c>
    </row>
    <row r="142" ht="20" customHeight="1" spans="1:19">
      <c r="A142" s="9">
        <v>141</v>
      </c>
      <c r="B142" s="43" t="s">
        <v>152</v>
      </c>
      <c r="C142" s="14">
        <v>2371</v>
      </c>
      <c r="D142" s="14">
        <v>4575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3">
        <f t="shared" si="11"/>
        <v>0</v>
      </c>
      <c r="K142" s="17">
        <f t="shared" si="12"/>
        <v>2371</v>
      </c>
      <c r="L142" s="9" t="s">
        <v>563</v>
      </c>
      <c r="M142" s="100" t="s">
        <v>571</v>
      </c>
      <c r="N142" s="19">
        <v>62</v>
      </c>
      <c r="O142" s="20" t="s">
        <v>287</v>
      </c>
      <c r="P142" s="20" t="s">
        <v>197</v>
      </c>
      <c r="Q142" s="21">
        <v>13659993393</v>
      </c>
      <c r="R142" s="64" t="s">
        <v>572</v>
      </c>
      <c r="S142" s="30" t="s">
        <v>573</v>
      </c>
    </row>
    <row r="143" ht="20" customHeight="1" spans="1:19">
      <c r="A143" s="9">
        <v>142</v>
      </c>
      <c r="B143" s="43" t="s">
        <v>153</v>
      </c>
      <c r="C143" s="14">
        <v>2538</v>
      </c>
      <c r="D143" s="14">
        <v>4575</v>
      </c>
      <c r="E143" s="18">
        <v>0</v>
      </c>
      <c r="F143" s="18">
        <v>0</v>
      </c>
      <c r="G143" s="18">
        <v>0</v>
      </c>
      <c r="H143" s="18">
        <v>0</v>
      </c>
      <c r="I143" s="18">
        <v>0</v>
      </c>
      <c r="J143" s="13">
        <f t="shared" si="11"/>
        <v>0</v>
      </c>
      <c r="K143" s="17">
        <f t="shared" si="12"/>
        <v>2538</v>
      </c>
      <c r="L143" s="9" t="s">
        <v>563</v>
      </c>
      <c r="M143" s="100" t="s">
        <v>574</v>
      </c>
      <c r="N143" s="19">
        <v>62</v>
      </c>
      <c r="O143" s="20" t="s">
        <v>287</v>
      </c>
      <c r="P143" s="20" t="s">
        <v>197</v>
      </c>
      <c r="Q143" s="21">
        <v>15739701637</v>
      </c>
      <c r="R143" s="64" t="s">
        <v>575</v>
      </c>
      <c r="S143" s="30" t="s">
        <v>576</v>
      </c>
    </row>
    <row r="144" ht="20" customHeight="1" spans="1:19">
      <c r="A144" s="9">
        <v>143</v>
      </c>
      <c r="B144" s="43" t="s">
        <v>154</v>
      </c>
      <c r="C144" s="14">
        <v>1002</v>
      </c>
      <c r="D144" s="14">
        <v>4575</v>
      </c>
      <c r="E144" s="18">
        <v>0</v>
      </c>
      <c r="F144" s="18">
        <v>0</v>
      </c>
      <c r="G144" s="18">
        <v>0</v>
      </c>
      <c r="H144" s="18">
        <v>0</v>
      </c>
      <c r="I144" s="18">
        <v>0</v>
      </c>
      <c r="J144" s="13">
        <f t="shared" si="11"/>
        <v>0</v>
      </c>
      <c r="K144" s="17">
        <f t="shared" si="12"/>
        <v>1002</v>
      </c>
      <c r="L144" s="9" t="s">
        <v>563</v>
      </c>
      <c r="M144" s="58"/>
      <c r="N144" s="59"/>
      <c r="O144" s="60"/>
      <c r="P144" s="60"/>
      <c r="Q144" s="68"/>
      <c r="R144" s="64" t="s">
        <v>577</v>
      </c>
      <c r="S144" s="30" t="s">
        <v>578</v>
      </c>
    </row>
    <row r="145" ht="20" customHeight="1" spans="1:19">
      <c r="A145" s="9">
        <v>144</v>
      </c>
      <c r="B145" s="15" t="s">
        <v>155</v>
      </c>
      <c r="C145" s="14">
        <v>1152</v>
      </c>
      <c r="D145" s="14">
        <v>4575</v>
      </c>
      <c r="E145" s="18">
        <v>0</v>
      </c>
      <c r="F145" s="18">
        <v>0</v>
      </c>
      <c r="G145" s="18">
        <v>0</v>
      </c>
      <c r="H145" s="18">
        <v>0</v>
      </c>
      <c r="I145" s="18">
        <v>0</v>
      </c>
      <c r="J145" s="13">
        <f t="shared" si="11"/>
        <v>0</v>
      </c>
      <c r="K145" s="17">
        <f t="shared" si="12"/>
        <v>1152</v>
      </c>
      <c r="L145" s="9" t="s">
        <v>563</v>
      </c>
      <c r="M145" s="100" t="s">
        <v>579</v>
      </c>
      <c r="N145" s="19">
        <v>52</v>
      </c>
      <c r="O145" s="20" t="s">
        <v>287</v>
      </c>
      <c r="P145" s="20" t="s">
        <v>197</v>
      </c>
      <c r="Q145" s="21">
        <v>15099055139</v>
      </c>
      <c r="R145" s="64" t="s">
        <v>580</v>
      </c>
      <c r="S145" s="33" t="s">
        <v>332</v>
      </c>
    </row>
    <row r="146" ht="20" customHeight="1" spans="1:19">
      <c r="A146" s="9">
        <v>145</v>
      </c>
      <c r="B146" s="15" t="s">
        <v>156</v>
      </c>
      <c r="C146" s="14">
        <v>718</v>
      </c>
      <c r="D146" s="14">
        <v>4575</v>
      </c>
      <c r="E146" s="18">
        <v>0</v>
      </c>
      <c r="F146" s="18">
        <v>0</v>
      </c>
      <c r="G146" s="18">
        <v>0</v>
      </c>
      <c r="H146" s="18">
        <v>0</v>
      </c>
      <c r="I146" s="18">
        <v>0</v>
      </c>
      <c r="J146" s="13">
        <f t="shared" si="11"/>
        <v>0</v>
      </c>
      <c r="K146" s="17">
        <f t="shared" si="12"/>
        <v>718</v>
      </c>
      <c r="L146" s="9" t="s">
        <v>563</v>
      </c>
      <c r="M146" s="100" t="s">
        <v>581</v>
      </c>
      <c r="N146" s="19">
        <v>54</v>
      </c>
      <c r="O146" s="20" t="s">
        <v>287</v>
      </c>
      <c r="P146" s="20" t="s">
        <v>197</v>
      </c>
      <c r="Q146" s="21">
        <v>13369019593</v>
      </c>
      <c r="R146" s="64" t="s">
        <v>582</v>
      </c>
      <c r="S146" s="30" t="s">
        <v>583</v>
      </c>
    </row>
    <row r="147" ht="20" customHeight="1" spans="1:19">
      <c r="A147" s="9">
        <v>146</v>
      </c>
      <c r="B147" s="15" t="s">
        <v>157</v>
      </c>
      <c r="C147" s="14">
        <v>668</v>
      </c>
      <c r="D147" s="14">
        <v>4575</v>
      </c>
      <c r="E147" s="18">
        <v>0</v>
      </c>
      <c r="F147" s="18">
        <v>0</v>
      </c>
      <c r="G147" s="18">
        <v>0</v>
      </c>
      <c r="H147" s="18">
        <v>0</v>
      </c>
      <c r="I147" s="18">
        <v>0</v>
      </c>
      <c r="J147" s="13">
        <f t="shared" si="11"/>
        <v>0</v>
      </c>
      <c r="K147" s="17">
        <f t="shared" si="12"/>
        <v>668</v>
      </c>
      <c r="L147" s="9" t="s">
        <v>563</v>
      </c>
      <c r="M147" s="18" t="s">
        <v>584</v>
      </c>
      <c r="N147" s="19">
        <f>2024-MID(M147,7,4)</f>
        <v>55</v>
      </c>
      <c r="O147" s="20" t="s">
        <v>287</v>
      </c>
      <c r="P147" s="20" t="s">
        <v>197</v>
      </c>
      <c r="Q147" s="21" t="s">
        <v>585</v>
      </c>
      <c r="R147" s="64" t="s">
        <v>586</v>
      </c>
      <c r="S147" s="30" t="s">
        <v>587</v>
      </c>
    </row>
    <row r="148" ht="20" customHeight="1" spans="1:19">
      <c r="A148" s="9">
        <v>147</v>
      </c>
      <c r="B148" s="15" t="s">
        <v>158</v>
      </c>
      <c r="C148" s="14">
        <v>1336</v>
      </c>
      <c r="D148" s="14">
        <v>4575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3">
        <f t="shared" si="11"/>
        <v>0</v>
      </c>
      <c r="K148" s="17">
        <f t="shared" si="12"/>
        <v>1336</v>
      </c>
      <c r="L148" s="76" t="s">
        <v>563</v>
      </c>
      <c r="M148" s="100" t="s">
        <v>588</v>
      </c>
      <c r="N148" s="19">
        <v>56</v>
      </c>
      <c r="O148" s="20" t="s">
        <v>287</v>
      </c>
      <c r="P148" s="20" t="s">
        <v>197</v>
      </c>
      <c r="Q148" s="21">
        <v>15292862338</v>
      </c>
      <c r="R148" s="64" t="s">
        <v>589</v>
      </c>
      <c r="S148" s="30" t="s">
        <v>590</v>
      </c>
    </row>
    <row r="149" ht="20" customHeight="1" spans="1:19">
      <c r="A149" s="9">
        <v>148</v>
      </c>
      <c r="B149" s="15" t="s">
        <v>159</v>
      </c>
      <c r="C149" s="14">
        <v>1052</v>
      </c>
      <c r="D149" s="14">
        <v>4575</v>
      </c>
      <c r="E149" s="18">
        <v>0</v>
      </c>
      <c r="F149" s="18">
        <v>0</v>
      </c>
      <c r="G149" s="18">
        <v>0</v>
      </c>
      <c r="H149" s="18">
        <v>0</v>
      </c>
      <c r="I149" s="18">
        <v>0</v>
      </c>
      <c r="J149" s="13">
        <f t="shared" si="11"/>
        <v>0</v>
      </c>
      <c r="K149" s="17">
        <f t="shared" si="12"/>
        <v>1052</v>
      </c>
      <c r="L149" s="9" t="s">
        <v>563</v>
      </c>
      <c r="M149" s="100" t="s">
        <v>591</v>
      </c>
      <c r="N149" s="19">
        <v>54</v>
      </c>
      <c r="O149" s="20" t="s">
        <v>287</v>
      </c>
      <c r="P149" s="20" t="s">
        <v>197</v>
      </c>
      <c r="Q149" s="21" t="s">
        <v>592</v>
      </c>
      <c r="R149" s="64" t="s">
        <v>593</v>
      </c>
      <c r="S149" s="33" t="s">
        <v>332</v>
      </c>
    </row>
    <row r="150" ht="20" customHeight="1" spans="1:19">
      <c r="A150" s="9">
        <v>149</v>
      </c>
      <c r="B150" s="15" t="s">
        <v>160</v>
      </c>
      <c r="C150" s="14">
        <v>2672</v>
      </c>
      <c r="D150" s="14">
        <v>4575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3">
        <f t="shared" si="11"/>
        <v>0</v>
      </c>
      <c r="K150" s="17">
        <f t="shared" si="12"/>
        <v>2672</v>
      </c>
      <c r="L150" s="9" t="s">
        <v>563</v>
      </c>
      <c r="M150" s="100" t="s">
        <v>594</v>
      </c>
      <c r="N150" s="19">
        <v>54</v>
      </c>
      <c r="O150" s="20" t="s">
        <v>287</v>
      </c>
      <c r="P150" s="20" t="s">
        <v>197</v>
      </c>
      <c r="Q150" s="21">
        <v>18149957891</v>
      </c>
      <c r="R150" s="71"/>
      <c r="S150" s="33"/>
    </row>
    <row r="151" ht="20" customHeight="1" spans="1:19">
      <c r="A151" s="9">
        <v>150</v>
      </c>
      <c r="B151" s="15" t="s">
        <v>161</v>
      </c>
      <c r="C151" s="14">
        <v>2004</v>
      </c>
      <c r="D151" s="14">
        <v>4575</v>
      </c>
      <c r="E151" s="13">
        <v>0</v>
      </c>
      <c r="F151" s="13">
        <v>0</v>
      </c>
      <c r="G151" s="13">
        <v>0</v>
      </c>
      <c r="H151" s="13">
        <v>0</v>
      </c>
      <c r="I151" s="13">
        <v>0</v>
      </c>
      <c r="J151" s="13">
        <f t="shared" si="11"/>
        <v>0</v>
      </c>
      <c r="K151" s="17">
        <f t="shared" si="12"/>
        <v>2004</v>
      </c>
      <c r="L151" s="9" t="s">
        <v>563</v>
      </c>
      <c r="M151" s="100" t="s">
        <v>595</v>
      </c>
      <c r="N151" s="19">
        <v>53</v>
      </c>
      <c r="O151" s="20" t="s">
        <v>287</v>
      </c>
      <c r="P151" s="20" t="s">
        <v>197</v>
      </c>
      <c r="Q151" s="21">
        <v>17690800181</v>
      </c>
      <c r="R151" s="64" t="s">
        <v>596</v>
      </c>
      <c r="S151" s="30" t="s">
        <v>597</v>
      </c>
    </row>
    <row r="152" ht="20" customHeight="1" spans="1:19">
      <c r="A152" s="9">
        <v>151</v>
      </c>
      <c r="B152" s="15" t="s">
        <v>162</v>
      </c>
      <c r="C152" s="14">
        <v>668</v>
      </c>
      <c r="D152" s="14">
        <v>4575</v>
      </c>
      <c r="E152" s="18">
        <v>0</v>
      </c>
      <c r="F152" s="18">
        <v>0</v>
      </c>
      <c r="G152" s="18">
        <v>0</v>
      </c>
      <c r="H152" s="18">
        <v>0</v>
      </c>
      <c r="I152" s="18">
        <v>0</v>
      </c>
      <c r="J152" s="13">
        <f t="shared" si="11"/>
        <v>0</v>
      </c>
      <c r="K152" s="17">
        <f t="shared" si="12"/>
        <v>668</v>
      </c>
      <c r="L152" s="9" t="s">
        <v>563</v>
      </c>
      <c r="M152" s="100" t="s">
        <v>598</v>
      </c>
      <c r="N152" s="19">
        <f t="shared" ref="N152:N163" si="14">2024-MID(M152,7,4)</f>
        <v>56</v>
      </c>
      <c r="O152" s="20" t="s">
        <v>287</v>
      </c>
      <c r="P152" s="20" t="s">
        <v>599</v>
      </c>
      <c r="Q152" s="21" t="s">
        <v>600</v>
      </c>
      <c r="R152" s="64" t="s">
        <v>601</v>
      </c>
      <c r="S152" s="30" t="s">
        <v>602</v>
      </c>
    </row>
    <row r="153" ht="20" customHeight="1" spans="1:19">
      <c r="A153" s="9">
        <v>152</v>
      </c>
      <c r="B153" s="15" t="s">
        <v>163</v>
      </c>
      <c r="C153" s="14">
        <v>2225</v>
      </c>
      <c r="D153" s="12">
        <v>4575</v>
      </c>
      <c r="E153" s="13">
        <v>366</v>
      </c>
      <c r="F153" s="13">
        <v>22.88</v>
      </c>
      <c r="G153" s="13">
        <v>0</v>
      </c>
      <c r="H153" s="13">
        <v>91.5</v>
      </c>
      <c r="I153" s="13">
        <v>22.88</v>
      </c>
      <c r="J153" s="13">
        <f t="shared" si="11"/>
        <v>503.26</v>
      </c>
      <c r="K153" s="17">
        <f t="shared" si="12"/>
        <v>1721.74</v>
      </c>
      <c r="L153" s="9" t="s">
        <v>603</v>
      </c>
      <c r="M153" s="100" t="s">
        <v>604</v>
      </c>
      <c r="N153" s="19">
        <f t="shared" si="14"/>
        <v>59</v>
      </c>
      <c r="O153" s="20" t="s">
        <v>287</v>
      </c>
      <c r="P153" s="20" t="s">
        <v>197</v>
      </c>
      <c r="Q153" s="21">
        <v>17690992173</v>
      </c>
      <c r="R153" s="71"/>
      <c r="S153" s="33"/>
    </row>
    <row r="154" ht="20" customHeight="1" spans="1:19">
      <c r="A154" s="9">
        <v>153</v>
      </c>
      <c r="B154" s="15" t="s">
        <v>164</v>
      </c>
      <c r="C154" s="14">
        <v>1236</v>
      </c>
      <c r="D154" s="12">
        <v>4575</v>
      </c>
      <c r="E154" s="13">
        <v>366</v>
      </c>
      <c r="F154" s="13">
        <v>22.88</v>
      </c>
      <c r="G154" s="13">
        <v>0</v>
      </c>
      <c r="H154" s="13">
        <v>91.5</v>
      </c>
      <c r="I154" s="13">
        <v>22.88</v>
      </c>
      <c r="J154" s="13">
        <f t="shared" si="11"/>
        <v>503.26</v>
      </c>
      <c r="K154" s="17">
        <f t="shared" si="12"/>
        <v>732.74</v>
      </c>
      <c r="L154" s="9" t="s">
        <v>603</v>
      </c>
      <c r="M154" s="18" t="s">
        <v>605</v>
      </c>
      <c r="N154" s="19">
        <f t="shared" si="14"/>
        <v>50</v>
      </c>
      <c r="O154" s="20" t="s">
        <v>287</v>
      </c>
      <c r="P154" s="20" t="s">
        <v>197</v>
      </c>
      <c r="Q154" s="21">
        <v>13139631809</v>
      </c>
      <c r="R154" s="64" t="s">
        <v>606</v>
      </c>
      <c r="S154" s="30" t="s">
        <v>602</v>
      </c>
    </row>
    <row r="155" ht="20" customHeight="1" spans="1:19">
      <c r="A155" s="9">
        <v>154</v>
      </c>
      <c r="B155" s="15" t="s">
        <v>165</v>
      </c>
      <c r="C155" s="14">
        <v>2045</v>
      </c>
      <c r="D155" s="12">
        <v>4575</v>
      </c>
      <c r="E155" s="13">
        <v>366</v>
      </c>
      <c r="F155" s="13">
        <v>22.88</v>
      </c>
      <c r="G155" s="13">
        <v>0</v>
      </c>
      <c r="H155" s="13">
        <v>91.5</v>
      </c>
      <c r="I155" s="13">
        <v>22.88</v>
      </c>
      <c r="J155" s="13">
        <f t="shared" si="11"/>
        <v>503.26</v>
      </c>
      <c r="K155" s="17">
        <f t="shared" si="12"/>
        <v>1541.74</v>
      </c>
      <c r="L155" s="9" t="s">
        <v>603</v>
      </c>
      <c r="M155" s="100" t="s">
        <v>607</v>
      </c>
      <c r="N155" s="19">
        <f t="shared" si="14"/>
        <v>52</v>
      </c>
      <c r="O155" s="20" t="s">
        <v>287</v>
      </c>
      <c r="P155" s="20" t="s">
        <v>197</v>
      </c>
      <c r="Q155" s="21">
        <v>13201322904</v>
      </c>
      <c r="R155" s="64" t="s">
        <v>608</v>
      </c>
      <c r="S155" s="30" t="s">
        <v>458</v>
      </c>
    </row>
    <row r="156" ht="20" customHeight="1" spans="1:19">
      <c r="A156" s="9">
        <v>155</v>
      </c>
      <c r="B156" s="15" t="s">
        <v>166</v>
      </c>
      <c r="C156" s="14">
        <v>1502</v>
      </c>
      <c r="D156" s="12">
        <v>4575</v>
      </c>
      <c r="E156" s="13">
        <v>366</v>
      </c>
      <c r="F156" s="13">
        <v>22.88</v>
      </c>
      <c r="G156" s="13">
        <v>0</v>
      </c>
      <c r="H156" s="13">
        <v>91.5</v>
      </c>
      <c r="I156" s="13">
        <v>22.88</v>
      </c>
      <c r="J156" s="13">
        <f t="shared" si="11"/>
        <v>503.26</v>
      </c>
      <c r="K156" s="17">
        <f t="shared" si="12"/>
        <v>998.74</v>
      </c>
      <c r="L156" s="9" t="s">
        <v>603</v>
      </c>
      <c r="M156" s="100" t="s">
        <v>609</v>
      </c>
      <c r="N156" s="19">
        <f t="shared" si="14"/>
        <v>43</v>
      </c>
      <c r="O156" s="20" t="s">
        <v>287</v>
      </c>
      <c r="P156" s="20" t="s">
        <v>498</v>
      </c>
      <c r="Q156" s="21">
        <v>15009017281</v>
      </c>
      <c r="R156" s="64" t="s">
        <v>610</v>
      </c>
      <c r="S156" s="30" t="s">
        <v>259</v>
      </c>
    </row>
    <row r="157" ht="20" customHeight="1" spans="1:19">
      <c r="A157" s="9">
        <v>156</v>
      </c>
      <c r="B157" s="15" t="s">
        <v>167</v>
      </c>
      <c r="C157" s="14">
        <v>1602</v>
      </c>
      <c r="D157" s="12">
        <v>4575</v>
      </c>
      <c r="E157" s="13">
        <v>366</v>
      </c>
      <c r="F157" s="13">
        <v>22.88</v>
      </c>
      <c r="G157" s="13">
        <v>0</v>
      </c>
      <c r="H157" s="13">
        <v>91.5</v>
      </c>
      <c r="I157" s="13">
        <v>22.88</v>
      </c>
      <c r="J157" s="13">
        <f t="shared" si="11"/>
        <v>503.26</v>
      </c>
      <c r="K157" s="17">
        <f t="shared" si="12"/>
        <v>1098.74</v>
      </c>
      <c r="L157" s="9" t="s">
        <v>603</v>
      </c>
      <c r="M157" s="18" t="s">
        <v>611</v>
      </c>
      <c r="N157" s="19">
        <f t="shared" si="14"/>
        <v>52</v>
      </c>
      <c r="O157" s="20" t="s">
        <v>287</v>
      </c>
      <c r="P157" s="20" t="s">
        <v>197</v>
      </c>
      <c r="Q157" s="21">
        <v>15899490796</v>
      </c>
      <c r="R157" s="64" t="s">
        <v>612</v>
      </c>
      <c r="S157" s="30" t="s">
        <v>259</v>
      </c>
    </row>
    <row r="158" ht="20" customHeight="1" spans="1:19">
      <c r="A158" s="9">
        <v>157</v>
      </c>
      <c r="B158" s="15" t="s">
        <v>168</v>
      </c>
      <c r="C158" s="14">
        <v>1552</v>
      </c>
      <c r="D158" s="12">
        <v>4575</v>
      </c>
      <c r="E158" s="13">
        <v>366</v>
      </c>
      <c r="F158" s="13">
        <v>22.88</v>
      </c>
      <c r="G158" s="13">
        <v>0</v>
      </c>
      <c r="H158" s="13">
        <v>91.5</v>
      </c>
      <c r="I158" s="13">
        <v>22.88</v>
      </c>
      <c r="J158" s="13">
        <f t="shared" si="11"/>
        <v>503.26</v>
      </c>
      <c r="K158" s="17">
        <f t="shared" si="12"/>
        <v>1048.74</v>
      </c>
      <c r="L158" s="9" t="s">
        <v>603</v>
      </c>
      <c r="M158" s="100" t="s">
        <v>613</v>
      </c>
      <c r="N158" s="19">
        <f t="shared" si="14"/>
        <v>54</v>
      </c>
      <c r="O158" s="20" t="s">
        <v>287</v>
      </c>
      <c r="P158" s="20" t="s">
        <v>197</v>
      </c>
      <c r="Q158" s="21">
        <v>15276601292</v>
      </c>
      <c r="R158" s="64" t="s">
        <v>614</v>
      </c>
      <c r="S158" s="30" t="s">
        <v>568</v>
      </c>
    </row>
    <row r="159" ht="20" customHeight="1" spans="1:19">
      <c r="A159" s="9">
        <v>158</v>
      </c>
      <c r="B159" s="15" t="s">
        <v>169</v>
      </c>
      <c r="C159" s="14">
        <v>1746</v>
      </c>
      <c r="D159" s="12">
        <v>4575</v>
      </c>
      <c r="E159" s="13">
        <v>366</v>
      </c>
      <c r="F159" s="13">
        <v>22.88</v>
      </c>
      <c r="G159" s="13">
        <v>0</v>
      </c>
      <c r="H159" s="13">
        <v>91.5</v>
      </c>
      <c r="I159" s="13">
        <v>22.88</v>
      </c>
      <c r="J159" s="13">
        <f t="shared" si="11"/>
        <v>503.26</v>
      </c>
      <c r="K159" s="17">
        <f t="shared" si="12"/>
        <v>1242.74</v>
      </c>
      <c r="L159" s="9" t="s">
        <v>603</v>
      </c>
      <c r="M159" s="18" t="s">
        <v>615</v>
      </c>
      <c r="N159" s="19">
        <f t="shared" si="14"/>
        <v>47</v>
      </c>
      <c r="O159" s="20" t="s">
        <v>287</v>
      </c>
      <c r="P159" s="20" t="s">
        <v>197</v>
      </c>
      <c r="Q159" s="21">
        <v>13659916225</v>
      </c>
      <c r="R159" s="64" t="s">
        <v>616</v>
      </c>
      <c r="S159" s="30" t="s">
        <v>458</v>
      </c>
    </row>
    <row r="160" ht="20" customHeight="1" spans="1:19">
      <c r="A160" s="9">
        <v>159</v>
      </c>
      <c r="B160" s="43" t="s">
        <v>170</v>
      </c>
      <c r="C160" s="14">
        <v>1336</v>
      </c>
      <c r="D160" s="12">
        <v>4575</v>
      </c>
      <c r="E160" s="13">
        <v>366</v>
      </c>
      <c r="F160" s="13">
        <v>22.88</v>
      </c>
      <c r="G160" s="13">
        <v>0</v>
      </c>
      <c r="H160" s="13">
        <v>91.5</v>
      </c>
      <c r="I160" s="13">
        <v>22.88</v>
      </c>
      <c r="J160" s="13">
        <f t="shared" si="11"/>
        <v>503.26</v>
      </c>
      <c r="K160" s="17">
        <f t="shared" si="12"/>
        <v>832.74</v>
      </c>
      <c r="L160" s="9" t="s">
        <v>603</v>
      </c>
      <c r="M160" s="100" t="s">
        <v>617</v>
      </c>
      <c r="N160" s="19">
        <f t="shared" si="14"/>
        <v>48</v>
      </c>
      <c r="O160" s="20" t="s">
        <v>287</v>
      </c>
      <c r="P160" s="20" t="s">
        <v>498</v>
      </c>
      <c r="Q160" s="21">
        <v>15899192307</v>
      </c>
      <c r="R160" s="64" t="s">
        <v>618</v>
      </c>
      <c r="S160" s="33" t="s">
        <v>332</v>
      </c>
    </row>
    <row r="161" ht="20" customHeight="1" spans="1:19">
      <c r="A161" s="9">
        <v>160</v>
      </c>
      <c r="B161" s="15" t="s">
        <v>171</v>
      </c>
      <c r="C161" s="14">
        <v>1352</v>
      </c>
      <c r="D161" s="12">
        <v>4575</v>
      </c>
      <c r="E161" s="13">
        <v>366</v>
      </c>
      <c r="F161" s="13">
        <v>22.88</v>
      </c>
      <c r="G161" s="13">
        <v>0</v>
      </c>
      <c r="H161" s="13">
        <v>91.5</v>
      </c>
      <c r="I161" s="13">
        <v>22.88</v>
      </c>
      <c r="J161" s="13">
        <f t="shared" si="11"/>
        <v>503.26</v>
      </c>
      <c r="K161" s="17">
        <f t="shared" si="12"/>
        <v>848.74</v>
      </c>
      <c r="L161" s="9" t="s">
        <v>603</v>
      </c>
      <c r="M161" s="100" t="s">
        <v>619</v>
      </c>
      <c r="N161" s="19">
        <f t="shared" si="14"/>
        <v>53</v>
      </c>
      <c r="O161" s="20" t="s">
        <v>287</v>
      </c>
      <c r="P161" s="20" t="s">
        <v>197</v>
      </c>
      <c r="Q161" s="21">
        <v>15699227596</v>
      </c>
      <c r="R161" s="71"/>
      <c r="S161" s="33"/>
    </row>
    <row r="162" ht="20" customHeight="1" spans="1:19">
      <c r="A162" s="9">
        <v>161</v>
      </c>
      <c r="B162" s="15" t="s">
        <v>172</v>
      </c>
      <c r="C162" s="14">
        <v>1602</v>
      </c>
      <c r="D162" s="12">
        <v>4575</v>
      </c>
      <c r="E162" s="13">
        <v>366</v>
      </c>
      <c r="F162" s="13">
        <v>22.88</v>
      </c>
      <c r="G162" s="13">
        <v>0</v>
      </c>
      <c r="H162" s="13">
        <v>91.5</v>
      </c>
      <c r="I162" s="13">
        <v>22.88</v>
      </c>
      <c r="J162" s="13">
        <f t="shared" si="11"/>
        <v>503.26</v>
      </c>
      <c r="K162" s="17">
        <f t="shared" si="12"/>
        <v>1098.74</v>
      </c>
      <c r="L162" s="9" t="s">
        <v>603</v>
      </c>
      <c r="M162" s="100" t="s">
        <v>620</v>
      </c>
      <c r="N162" s="19">
        <f t="shared" si="14"/>
        <v>48</v>
      </c>
      <c r="O162" s="20" t="s">
        <v>287</v>
      </c>
      <c r="P162" s="20" t="s">
        <v>197</v>
      </c>
      <c r="Q162" s="21">
        <v>15214803449</v>
      </c>
      <c r="R162" s="71"/>
      <c r="S162" s="33"/>
    </row>
    <row r="163" ht="20" customHeight="1" spans="1:19">
      <c r="A163" s="9">
        <v>162</v>
      </c>
      <c r="B163" s="15" t="s">
        <v>173</v>
      </c>
      <c r="C163" s="14">
        <v>1029</v>
      </c>
      <c r="D163" s="12">
        <v>4575</v>
      </c>
      <c r="E163" s="13">
        <v>366</v>
      </c>
      <c r="F163" s="13">
        <v>22.88</v>
      </c>
      <c r="G163" s="13">
        <v>0</v>
      </c>
      <c r="H163" s="13">
        <v>91.5</v>
      </c>
      <c r="I163" s="13">
        <v>22.88</v>
      </c>
      <c r="J163" s="13">
        <f t="shared" si="11"/>
        <v>503.26</v>
      </c>
      <c r="K163" s="17">
        <f t="shared" si="12"/>
        <v>525.74</v>
      </c>
      <c r="L163" s="9" t="s">
        <v>603</v>
      </c>
      <c r="M163" s="100" t="s">
        <v>621</v>
      </c>
      <c r="N163" s="19">
        <f t="shared" si="14"/>
        <v>48</v>
      </c>
      <c r="O163" s="20" t="s">
        <v>287</v>
      </c>
      <c r="P163" s="20" t="s">
        <v>197</v>
      </c>
      <c r="Q163" s="21" t="s">
        <v>622</v>
      </c>
      <c r="R163" s="71"/>
      <c r="S163" s="33"/>
    </row>
    <row r="164" ht="20" customHeight="1" spans="1:19">
      <c r="A164" s="9">
        <v>163</v>
      </c>
      <c r="B164" s="15" t="s">
        <v>174</v>
      </c>
      <c r="C164" s="14">
        <v>1352</v>
      </c>
      <c r="D164" s="12"/>
      <c r="E164" s="18">
        <v>0</v>
      </c>
      <c r="F164" s="18">
        <v>0</v>
      </c>
      <c r="G164" s="18">
        <v>0</v>
      </c>
      <c r="H164" s="18">
        <v>0</v>
      </c>
      <c r="I164" s="18">
        <v>0</v>
      </c>
      <c r="J164" s="13">
        <f t="shared" si="11"/>
        <v>0</v>
      </c>
      <c r="K164" s="17">
        <f t="shared" si="12"/>
        <v>1352</v>
      </c>
      <c r="L164" s="9" t="s">
        <v>603</v>
      </c>
      <c r="M164" s="100" t="s">
        <v>623</v>
      </c>
      <c r="N164" s="19">
        <v>57</v>
      </c>
      <c r="O164" s="20" t="s">
        <v>287</v>
      </c>
      <c r="P164" s="20" t="s">
        <v>197</v>
      </c>
      <c r="Q164" s="21">
        <v>17799609273</v>
      </c>
      <c r="R164" s="71"/>
      <c r="S164" s="33"/>
    </row>
    <row r="165" ht="20" customHeight="1" spans="1:19">
      <c r="A165" s="9">
        <v>164</v>
      </c>
      <c r="B165" s="10" t="s">
        <v>175</v>
      </c>
      <c r="C165" s="14">
        <v>3500</v>
      </c>
      <c r="D165" s="12">
        <v>4575</v>
      </c>
      <c r="E165" s="13">
        <v>366</v>
      </c>
      <c r="F165" s="13">
        <v>22.88</v>
      </c>
      <c r="G165" s="13">
        <v>0</v>
      </c>
      <c r="H165" s="13">
        <v>91.5</v>
      </c>
      <c r="I165" s="13">
        <v>22.88</v>
      </c>
      <c r="J165" s="13">
        <f t="shared" si="11"/>
        <v>503.26</v>
      </c>
      <c r="K165" s="17">
        <f t="shared" si="12"/>
        <v>2996.74</v>
      </c>
      <c r="L165" s="77" t="s">
        <v>321</v>
      </c>
      <c r="M165" s="102" t="s">
        <v>624</v>
      </c>
      <c r="N165" s="78">
        <v>40</v>
      </c>
      <c r="O165" s="78" t="s">
        <v>196</v>
      </c>
      <c r="P165" s="79" t="s">
        <v>282</v>
      </c>
      <c r="Q165" s="78">
        <v>13619923182</v>
      </c>
      <c r="R165" s="94" t="s">
        <v>625</v>
      </c>
      <c r="S165" s="30" t="s">
        <v>626</v>
      </c>
    </row>
    <row r="166" ht="20" customHeight="1" spans="1:19">
      <c r="A166" s="9">
        <v>165</v>
      </c>
      <c r="B166" s="10" t="s">
        <v>176</v>
      </c>
      <c r="C166" s="14">
        <v>3500</v>
      </c>
      <c r="D166" s="12">
        <v>4575</v>
      </c>
      <c r="E166" s="13">
        <v>366</v>
      </c>
      <c r="F166" s="13">
        <v>22.88</v>
      </c>
      <c r="G166" s="13">
        <v>0</v>
      </c>
      <c r="H166" s="13">
        <v>91.5</v>
      </c>
      <c r="I166" s="13">
        <v>22.88</v>
      </c>
      <c r="J166" s="13">
        <f t="shared" si="11"/>
        <v>503.26</v>
      </c>
      <c r="K166" s="17">
        <f t="shared" si="12"/>
        <v>2996.74</v>
      </c>
      <c r="L166" s="77" t="s">
        <v>627</v>
      </c>
      <c r="M166" s="102" t="s">
        <v>628</v>
      </c>
      <c r="N166" s="78">
        <v>40</v>
      </c>
      <c r="O166" s="78" t="s">
        <v>287</v>
      </c>
      <c r="P166" s="79" t="s">
        <v>282</v>
      </c>
      <c r="Q166" s="78">
        <v>13209922631</v>
      </c>
      <c r="R166" s="85" t="s">
        <v>629</v>
      </c>
      <c r="S166" s="86" t="s">
        <v>630</v>
      </c>
    </row>
    <row r="167" ht="20" customHeight="1" spans="1:19">
      <c r="A167" s="9">
        <v>166</v>
      </c>
      <c r="B167" s="72" t="s">
        <v>177</v>
      </c>
      <c r="C167" s="14">
        <v>3500</v>
      </c>
      <c r="D167" s="12">
        <v>4575</v>
      </c>
      <c r="E167" s="73">
        <v>366</v>
      </c>
      <c r="F167" s="73">
        <v>22.88</v>
      </c>
      <c r="G167" s="73">
        <v>0</v>
      </c>
      <c r="H167" s="73">
        <v>91.5</v>
      </c>
      <c r="I167" s="73">
        <v>22.88</v>
      </c>
      <c r="J167" s="13">
        <f t="shared" si="11"/>
        <v>503.26</v>
      </c>
      <c r="K167" s="17">
        <f t="shared" si="12"/>
        <v>2996.74</v>
      </c>
      <c r="L167" s="77" t="s">
        <v>631</v>
      </c>
      <c r="M167" s="102" t="s">
        <v>632</v>
      </c>
      <c r="N167" s="78">
        <v>57</v>
      </c>
      <c r="O167" s="78" t="s">
        <v>196</v>
      </c>
      <c r="P167" s="80" t="s">
        <v>197</v>
      </c>
      <c r="Q167" s="78">
        <v>15276577303</v>
      </c>
      <c r="R167" s="103" t="s">
        <v>633</v>
      </c>
      <c r="S167" s="88" t="s">
        <v>332</v>
      </c>
    </row>
    <row r="168" ht="20" customHeight="1" spans="1:19">
      <c r="A168" s="9">
        <v>167</v>
      </c>
      <c r="B168" s="43" t="s">
        <v>178</v>
      </c>
      <c r="C168" s="12">
        <v>2500</v>
      </c>
      <c r="D168" s="12">
        <v>4575</v>
      </c>
      <c r="E168" s="13">
        <v>366</v>
      </c>
      <c r="F168" s="13">
        <v>22.88</v>
      </c>
      <c r="G168" s="13">
        <v>0</v>
      </c>
      <c r="H168" s="13">
        <v>91.5</v>
      </c>
      <c r="I168" s="13">
        <v>22.88</v>
      </c>
      <c r="J168" s="13">
        <f t="shared" si="11"/>
        <v>503.26</v>
      </c>
      <c r="K168" s="17">
        <f t="shared" si="12"/>
        <v>1996.74</v>
      </c>
      <c r="L168" s="77" t="s">
        <v>627</v>
      </c>
      <c r="M168" s="104" t="s">
        <v>634</v>
      </c>
      <c r="N168" s="81">
        <v>49</v>
      </c>
      <c r="O168" s="82" t="s">
        <v>287</v>
      </c>
      <c r="P168" s="25" t="s">
        <v>282</v>
      </c>
      <c r="Q168" s="78">
        <v>13009629464</v>
      </c>
      <c r="R168" s="94" t="s">
        <v>635</v>
      </c>
      <c r="S168" s="30" t="s">
        <v>636</v>
      </c>
    </row>
    <row r="169" spans="1:19">
      <c r="A169" s="74" t="s">
        <v>179</v>
      </c>
      <c r="B169" s="49"/>
      <c r="C169" s="49">
        <f>SUM(C2:C168)</f>
        <v>540366</v>
      </c>
      <c r="D169" s="49">
        <f t="shared" ref="D169:K169" si="15">SUM(D2:D168)</f>
        <v>675367</v>
      </c>
      <c r="E169" s="49">
        <f t="shared" si="15"/>
        <v>46709.36</v>
      </c>
      <c r="F169" s="49">
        <f t="shared" si="15"/>
        <v>2920.00000000001</v>
      </c>
      <c r="G169" s="49">
        <f t="shared" si="15"/>
        <v>0</v>
      </c>
      <c r="H169" s="49">
        <f t="shared" si="15"/>
        <v>11494.34</v>
      </c>
      <c r="I169" s="49">
        <f t="shared" si="15"/>
        <v>2874.24000000001</v>
      </c>
      <c r="J169" s="49">
        <f t="shared" si="15"/>
        <v>63997.9400000001</v>
      </c>
      <c r="K169" s="49">
        <f t="shared" si="15"/>
        <v>476368.059999999</v>
      </c>
      <c r="L169" s="49"/>
      <c r="M169" s="83"/>
      <c r="N169" s="83"/>
      <c r="O169" s="83"/>
      <c r="P169" s="84"/>
      <c r="Q169" s="83"/>
      <c r="R169" s="87"/>
      <c r="S169" s="83"/>
    </row>
    <row r="170" spans="1:19">
      <c r="A170" s="74"/>
      <c r="B170" s="49"/>
      <c r="C170" s="49"/>
      <c r="D170" s="49"/>
      <c r="E170" s="49"/>
      <c r="F170" s="49"/>
      <c r="G170" s="49"/>
      <c r="H170" s="49"/>
      <c r="I170" s="49"/>
      <c r="J170" s="49"/>
      <c r="K170" s="49"/>
      <c r="L170" s="49"/>
      <c r="M170" s="83"/>
      <c r="N170" s="83"/>
      <c r="O170" s="83"/>
      <c r="P170" s="84"/>
      <c r="Q170" s="83"/>
      <c r="R170" s="87"/>
      <c r="S170" s="83"/>
    </row>
  </sheetData>
  <mergeCells count="10">
    <mergeCell ref="C169:C170"/>
    <mergeCell ref="D169:D170"/>
    <mergeCell ref="E169:E170"/>
    <mergeCell ref="F169:F170"/>
    <mergeCell ref="G169:G170"/>
    <mergeCell ref="H169:H170"/>
    <mergeCell ref="I169:I170"/>
    <mergeCell ref="J169:J170"/>
    <mergeCell ref="K169:K170"/>
    <mergeCell ref="A169:B170"/>
  </mergeCells>
  <conditionalFormatting sqref="B1">
    <cfRule type="duplicateValues" dxfId="0" priority="8"/>
  </conditionalFormatting>
  <conditionalFormatting sqref="B26:B27">
    <cfRule type="duplicateValues" dxfId="0" priority="5"/>
  </conditionalFormatting>
  <conditionalFormatting sqref="B34:B42">
    <cfRule type="duplicateValues" dxfId="0" priority="2"/>
  </conditionalFormatting>
  <conditionalFormatting sqref="B153:B154">
    <cfRule type="duplicateValues" dxfId="0" priority="6"/>
  </conditionalFormatting>
  <conditionalFormatting sqref="B1 B70:B152 B165:B168 B171:B1048576">
    <cfRule type="duplicateValues" dxfId="1" priority="7"/>
  </conditionalFormatting>
  <conditionalFormatting sqref="B31:B33 B28">
    <cfRule type="duplicateValues" dxfId="0" priority="4"/>
  </conditionalFormatting>
  <conditionalFormatting sqref="B43:B48 B53:B54">
    <cfRule type="duplicateValues" dxfId="0" priority="3"/>
  </conditionalFormatting>
  <conditionalFormatting sqref="B57:B60 B62:B65 B67:B68">
    <cfRule type="duplicateValues" dxfId="0" priority="1"/>
  </conditionalFormatting>
  <dataValidations count="1">
    <dataValidation allowBlank="1" showInputMessage="1" showErrorMessage="1" prompt="当“任职受雇从业类型”为“雇员”时必须填写。&#10;请输入11位手机号码。" sqref="Q147 Q149 Q152 Q163"/>
  </dataValidations>
  <pageMargins left="0.75" right="0.75" top="1" bottom="1" header="0.5" footer="0.5"/>
  <headerFooter/>
  <ignoredErrors>
    <ignoredError sqref="J2:J168" formulaRange="1"/>
  </ignoredError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甲方支付明细表</vt:lpstr>
      <vt:lpstr>员工发放工资明细表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qzuser</cp:lastModifiedBy>
  <dcterms:created xsi:type="dcterms:W3CDTF">2024-09-19T08:59:00Z</dcterms:created>
  <dcterms:modified xsi:type="dcterms:W3CDTF">2024-10-12T11:18:12Z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DFCF2EC9AC8F4C61905779763375350A_11</vt:lpwstr>
  </property>
  <property fmtid="{D5CDD505-2E9C-101B-9397-08002B2CF9AE}" pid="3" name="KSOProductBuildVer">
    <vt:lpwstr>2052-12.1.0.16894</vt:lpwstr>
  </property>
</Properties>
</file>