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云艺名贵树种补植更换预算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<sst xmlns="http://schemas.openxmlformats.org/spreadsheetml/2006/main" count="128" uniqueCount="80">
  <si>
    <t>云艺名贵树种补植更换预算表</t>
  </si>
  <si>
    <t>序号</t>
  </si>
  <si>
    <t>名称</t>
  </si>
  <si>
    <t>规格</t>
  </si>
  <si>
    <t>数量</t>
  </si>
  <si>
    <t>单位</t>
  </si>
  <si>
    <t>单价（元）</t>
  </si>
  <si>
    <t>合价（元）</t>
  </si>
  <si>
    <t>备注</t>
  </si>
  <si>
    <t>胸径</t>
  </si>
  <si>
    <t>树形</t>
  </si>
  <si>
    <t>黄连木1</t>
  </si>
  <si>
    <t>胸径D：42cm
高度H：10m 
冠幅P：4.5m</t>
  </si>
  <si>
    <t>全冠移栽苗</t>
  </si>
  <si>
    <t>株</t>
  </si>
  <si>
    <t>呈贡雨慧苗圃</t>
  </si>
  <si>
    <t>黄连木2</t>
  </si>
  <si>
    <t>胸径D：42cm
高度H：12m 
冠幅P：6.5m</t>
  </si>
  <si>
    <t>黄连木3</t>
  </si>
  <si>
    <t>胸径D：38cm
高度H：12m 
冠幅P：4.5m</t>
  </si>
  <si>
    <t>黄连木4</t>
  </si>
  <si>
    <t>胸径D：28cm
高度H：8m 
冠幅P：5m</t>
  </si>
  <si>
    <t>黄连木5</t>
  </si>
  <si>
    <t>胸径D：42cm
高度H：10m 
冠幅P：6m</t>
  </si>
  <si>
    <t>黄连木6</t>
  </si>
  <si>
    <t>胸径D：35cm
高度H：8m 
冠幅P：5m</t>
  </si>
  <si>
    <t>黄连木7</t>
  </si>
  <si>
    <t>胸径D：40cm
高度H：12m 
冠幅P：4.5m</t>
  </si>
  <si>
    <t>清香木1</t>
  </si>
  <si>
    <t>胸径D：29cm
高度H：5m 
冠幅P：4.5m</t>
  </si>
  <si>
    <t>呈贡宇秀苗圃</t>
  </si>
  <si>
    <t>清香木2</t>
  </si>
  <si>
    <t>胸径D：28cm
高度H：5m 
冠幅P：4m</t>
  </si>
  <si>
    <t>清香木3</t>
  </si>
  <si>
    <t>胸径D：32cm
高度H：8m 
冠幅P：5.5m</t>
  </si>
  <si>
    <t>清香木4</t>
  </si>
  <si>
    <t>胸径D：28cm
高度H：5m 
冠幅P：4.5m</t>
  </si>
  <si>
    <t>清香木5</t>
  </si>
  <si>
    <t>胸径D：27cm
高度H：5m 
冠幅P：5m</t>
  </si>
  <si>
    <t>滇朴1</t>
  </si>
  <si>
    <t>胸径D：28.5cm
高度H：8m 
冠幅P：5m</t>
  </si>
  <si>
    <t>滇朴2</t>
  </si>
  <si>
    <t>胸径D：31cm
高度H：12m 
冠幅P：6m</t>
  </si>
  <si>
    <t>滇朴3</t>
  </si>
  <si>
    <t>胸径D：32cm
高度H：8m 
冠幅P：5m</t>
  </si>
  <si>
    <t xml:space="preserve">挖机台班费 </t>
  </si>
  <si>
    <t>75型挖机</t>
  </si>
  <si>
    <t>台班</t>
  </si>
  <si>
    <t>吊车台班费</t>
  </si>
  <si>
    <t>25吨吊车</t>
  </si>
  <si>
    <t>红土</t>
  </si>
  <si>
    <t>单桥车</t>
  </si>
  <si>
    <t>车</t>
  </si>
  <si>
    <t>腐殖土</t>
  </si>
  <si>
    <t>25㎏/袋</t>
  </si>
  <si>
    <t>袋</t>
  </si>
  <si>
    <t>砂子</t>
  </si>
  <si>
    <t>明朗砂</t>
  </si>
  <si>
    <t>立方</t>
  </si>
  <si>
    <t>多菌灵</t>
  </si>
  <si>
    <t>200㎏/袋</t>
  </si>
  <si>
    <t>生根粉</t>
  </si>
  <si>
    <t>5ɡ/袋</t>
  </si>
  <si>
    <t>移成</t>
  </si>
  <si>
    <t>瓶</t>
  </si>
  <si>
    <t>跟盼</t>
  </si>
  <si>
    <t>健致</t>
  </si>
  <si>
    <t>200ɡ/40瓶</t>
  </si>
  <si>
    <t>伤口愈合膏</t>
  </si>
  <si>
    <t>园动力</t>
  </si>
  <si>
    <t>5㎏/2桶</t>
  </si>
  <si>
    <t>桶</t>
  </si>
  <si>
    <t>复合肥</t>
  </si>
  <si>
    <t>撑杆</t>
  </si>
  <si>
    <t>4m长</t>
  </si>
  <si>
    <t>根</t>
  </si>
  <si>
    <t>黑铁丝</t>
  </si>
  <si>
    <t>卷</t>
  </si>
  <si>
    <t>合计</t>
  </si>
  <si>
    <t>壹拾万零玖仟捌佰零伍元整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</si>
</sst>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399884029663991"/>
        <bgColor indexed="64"/>
      </patternFill>
    </fill>
    <fill>
      <patternFill patternType="solid">
        <fgColor theme="4" tint="0.399884029663991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3" borderId="4" xfId="49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21" fontId="5" fillId="4" borderId="2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76" fontId="6" fillId="0" borderId="9" xfId="0" applyNumberFormat="1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0,0 _x005f_x000a_NA _x005f_x000a_" xfId="50"/>
    <cellStyle name="常规_Sheet6" xfId="51"/>
    <cellStyle name="0,0 _x005f_x000a_NA _x005f_x000a_ 2 2_复件 佳兆业集团总包工程模拟清单20100916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3" workbookViewId="0">
      <selection activeCell="M6" sqref="M6"/>
    </sheetView>
  </sheetViews>
  <sheetFormatPr defaultColWidth="9" defaultRowHeight="13.5"/>
  <cols>
    <col min="1" max="1" width="4.25" style="2" customWidth="1"/>
    <col min="2" max="2" width="11" style="3" customWidth="1"/>
    <col min="3" max="3" width="14.125" customWidth="1"/>
    <col min="4" max="4" width="7.375" style="3" customWidth="1"/>
    <col min="5" max="5" width="5" style="2" customWidth="1"/>
    <col min="6" max="6" width="4.5" style="2" customWidth="1"/>
    <col min="7" max="7" width="12.5" style="4" customWidth="1"/>
    <col min="8" max="8" width="14.25" style="4" customWidth="1"/>
    <col min="9" max="9" width="18.75" customWidth="1"/>
    <col min="10" max="10" width="12.625"/>
  </cols>
  <sheetData>
    <row r="1" ht="36" customHeight="1" spans="1:9">
      <c r="A1" s="5" t="s">
        <v>0</v>
      </c>
      <c r="B1" s="6"/>
      <c r="C1" s="2"/>
      <c r="D1" s="6"/>
      <c r="G1" s="7"/>
      <c r="H1" s="7"/>
      <c r="I1" s="2"/>
    </row>
    <row r="2" s="1" customFormat="1" ht="25" customHeight="1" spans="1:9">
      <c r="A2" s="8" t="s">
        <v>1</v>
      </c>
      <c r="B2" s="8" t="s">
        <v>2</v>
      </c>
      <c r="C2" s="9" t="s">
        <v>3</v>
      </c>
      <c r="D2" s="9"/>
      <c r="E2" s="8" t="s">
        <v>4</v>
      </c>
      <c r="F2" s="10" t="s">
        <v>5</v>
      </c>
      <c r="G2" s="11" t="s">
        <v>6</v>
      </c>
      <c r="H2" s="11" t="s">
        <v>7</v>
      </c>
      <c r="I2" s="8" t="s">
        <v>8</v>
      </c>
    </row>
    <row r="3" s="1" customFormat="1" ht="27" customHeight="1" spans="1:9">
      <c r="A3" s="12"/>
      <c r="B3" s="12"/>
      <c r="C3" s="8" t="s">
        <v>9</v>
      </c>
      <c r="D3" s="8" t="s">
        <v>10</v>
      </c>
      <c r="E3" s="12"/>
      <c r="F3" s="13"/>
      <c r="G3" s="14"/>
      <c r="H3" s="14"/>
      <c r="I3" s="12"/>
    </row>
    <row r="4" ht="62" customHeight="1" spans="1:9">
      <c r="A4" s="15">
        <v>1</v>
      </c>
      <c r="B4" s="16" t="s">
        <v>11</v>
      </c>
      <c r="C4" s="16" t="s">
        <v>12</v>
      </c>
      <c r="D4" s="16" t="s">
        <v>13</v>
      </c>
      <c r="E4" s="17">
        <v>1</v>
      </c>
      <c r="F4" s="15" t="s">
        <v>14</v>
      </c>
      <c r="G4" s="18">
        <v>6000</v>
      </c>
      <c r="H4" s="19">
        <f>E4*G4</f>
        <v>6000</v>
      </c>
      <c r="I4" s="17" t="s">
        <v>15</v>
      </c>
    </row>
    <row r="5" ht="56" customHeight="1" spans="1:9">
      <c r="A5" s="15">
        <v>2</v>
      </c>
      <c r="B5" s="16" t="s">
        <v>16</v>
      </c>
      <c r="C5" s="16" t="s">
        <v>17</v>
      </c>
      <c r="D5" s="16" t="s">
        <v>13</v>
      </c>
      <c r="E5" s="17">
        <v>1</v>
      </c>
      <c r="F5" s="15" t="s">
        <v>14</v>
      </c>
      <c r="G5" s="18">
        <v>7000</v>
      </c>
      <c r="H5" s="19">
        <f t="shared" ref="H5:H33" si="0">E5*G5</f>
        <v>7000</v>
      </c>
      <c r="I5" s="17" t="s">
        <v>15</v>
      </c>
    </row>
    <row r="6" ht="53" customHeight="1" spans="1:9">
      <c r="A6" s="15">
        <v>3</v>
      </c>
      <c r="B6" s="16" t="s">
        <v>18</v>
      </c>
      <c r="C6" s="16" t="s">
        <v>19</v>
      </c>
      <c r="D6" s="16" t="s">
        <v>13</v>
      </c>
      <c r="E6" s="15">
        <v>1</v>
      </c>
      <c r="F6" s="15" t="s">
        <v>14</v>
      </c>
      <c r="G6" s="18">
        <v>8000</v>
      </c>
      <c r="H6" s="19">
        <f t="shared" si="0"/>
        <v>8000</v>
      </c>
      <c r="I6" s="17" t="s">
        <v>15</v>
      </c>
    </row>
    <row r="7" ht="55" customHeight="1" spans="1:9">
      <c r="A7" s="15">
        <v>4</v>
      </c>
      <c r="B7" s="16" t="s">
        <v>20</v>
      </c>
      <c r="C7" s="16" t="s">
        <v>21</v>
      </c>
      <c r="D7" s="16" t="s">
        <v>13</v>
      </c>
      <c r="E7" s="15">
        <v>1</v>
      </c>
      <c r="F7" s="15" t="s">
        <v>14</v>
      </c>
      <c r="G7" s="18">
        <v>6000</v>
      </c>
      <c r="H7" s="19">
        <f t="shared" si="0"/>
        <v>6000</v>
      </c>
      <c r="I7" s="17" t="s">
        <v>15</v>
      </c>
    </row>
    <row r="8" ht="42" customHeight="1" spans="1:9">
      <c r="A8" s="15">
        <v>5</v>
      </c>
      <c r="B8" s="16" t="s">
        <v>22</v>
      </c>
      <c r="C8" s="16" t="s">
        <v>23</v>
      </c>
      <c r="D8" s="16" t="s">
        <v>13</v>
      </c>
      <c r="E8" s="15">
        <v>1</v>
      </c>
      <c r="F8" s="15" t="s">
        <v>14</v>
      </c>
      <c r="G8" s="18">
        <v>7000</v>
      </c>
      <c r="H8" s="19">
        <f t="shared" si="0"/>
        <v>7000</v>
      </c>
      <c r="I8" s="17" t="s">
        <v>15</v>
      </c>
    </row>
    <row r="9" ht="42" customHeight="1" spans="1:9">
      <c r="A9" s="15">
        <v>6</v>
      </c>
      <c r="B9" s="16" t="s">
        <v>24</v>
      </c>
      <c r="C9" s="16" t="s">
        <v>25</v>
      </c>
      <c r="D9" s="16" t="s">
        <v>13</v>
      </c>
      <c r="E9" s="15">
        <v>1</v>
      </c>
      <c r="F9" s="15" t="s">
        <v>14</v>
      </c>
      <c r="G9" s="18">
        <v>6000</v>
      </c>
      <c r="H9" s="19">
        <f t="shared" si="0"/>
        <v>6000</v>
      </c>
      <c r="I9" s="17" t="s">
        <v>15</v>
      </c>
    </row>
    <row r="10" ht="42" customHeight="1" spans="1:9">
      <c r="A10" s="15">
        <v>7</v>
      </c>
      <c r="B10" s="16" t="s">
        <v>26</v>
      </c>
      <c r="C10" s="16" t="s">
        <v>27</v>
      </c>
      <c r="D10" s="16" t="s">
        <v>13</v>
      </c>
      <c r="E10" s="15">
        <v>1</v>
      </c>
      <c r="F10" s="15" t="s">
        <v>14</v>
      </c>
      <c r="G10" s="18">
        <v>8000</v>
      </c>
      <c r="H10" s="19">
        <f t="shared" si="0"/>
        <v>8000</v>
      </c>
      <c r="I10" s="17" t="s">
        <v>15</v>
      </c>
    </row>
    <row r="11" ht="42" customHeight="1" spans="1:9">
      <c r="A11" s="15">
        <v>8</v>
      </c>
      <c r="B11" s="16" t="s">
        <v>28</v>
      </c>
      <c r="C11" s="16" t="s">
        <v>29</v>
      </c>
      <c r="D11" s="16" t="s">
        <v>13</v>
      </c>
      <c r="E11" s="15">
        <v>1</v>
      </c>
      <c r="F11" s="15" t="s">
        <v>14</v>
      </c>
      <c r="G11" s="18">
        <v>5500</v>
      </c>
      <c r="H11" s="19">
        <f t="shared" si="0"/>
        <v>5500</v>
      </c>
      <c r="I11" s="17" t="s">
        <v>30</v>
      </c>
    </row>
    <row r="12" ht="42" customHeight="1" spans="1:9">
      <c r="A12" s="15">
        <v>9</v>
      </c>
      <c r="B12" s="16" t="s">
        <v>31</v>
      </c>
      <c r="C12" s="16" t="s">
        <v>32</v>
      </c>
      <c r="D12" s="16" t="s">
        <v>13</v>
      </c>
      <c r="E12" s="15">
        <v>1</v>
      </c>
      <c r="F12" s="15" t="s">
        <v>14</v>
      </c>
      <c r="G12" s="18">
        <v>6500</v>
      </c>
      <c r="H12" s="19">
        <f t="shared" si="0"/>
        <v>6500</v>
      </c>
      <c r="I12" s="17" t="s">
        <v>30</v>
      </c>
    </row>
    <row r="13" ht="55" customHeight="1" spans="1:10">
      <c r="A13" s="15">
        <v>10</v>
      </c>
      <c r="B13" s="16" t="s">
        <v>33</v>
      </c>
      <c r="C13" s="16" t="s">
        <v>34</v>
      </c>
      <c r="D13" s="16" t="s">
        <v>13</v>
      </c>
      <c r="E13" s="15">
        <v>1</v>
      </c>
      <c r="F13" s="15" t="s">
        <v>14</v>
      </c>
      <c r="G13" s="18">
        <v>13000</v>
      </c>
      <c r="H13" s="19">
        <f t="shared" si="0"/>
        <v>13000</v>
      </c>
      <c r="I13" s="17" t="s">
        <v>30</v>
      </c>
      <c r="J13" s="36">
        <f>SUM(G4:G13)</f>
        <v>73000</v>
      </c>
    </row>
    <row r="14" ht="42" customHeight="1" spans="1:9">
      <c r="A14" s="15">
        <v>11</v>
      </c>
      <c r="B14" s="16" t="s">
        <v>35</v>
      </c>
      <c r="C14" s="16" t="s">
        <v>36</v>
      </c>
      <c r="D14" s="16" t="s">
        <v>13</v>
      </c>
      <c r="E14" s="15">
        <v>1</v>
      </c>
      <c r="F14" s="20" t="s">
        <v>14</v>
      </c>
      <c r="G14" s="18">
        <v>7000</v>
      </c>
      <c r="H14" s="19">
        <f t="shared" si="0"/>
        <v>7000</v>
      </c>
      <c r="I14" s="17" t="s">
        <v>30</v>
      </c>
    </row>
    <row r="15" ht="42" customHeight="1" spans="1:9">
      <c r="A15" s="15">
        <v>12</v>
      </c>
      <c r="B15" s="16" t="s">
        <v>37</v>
      </c>
      <c r="C15" s="16" t="s">
        <v>38</v>
      </c>
      <c r="D15" s="16" t="s">
        <v>13</v>
      </c>
      <c r="E15" s="15">
        <v>1</v>
      </c>
      <c r="F15" s="20" t="s">
        <v>14</v>
      </c>
      <c r="G15" s="18">
        <v>4500</v>
      </c>
      <c r="H15" s="19">
        <f t="shared" si="0"/>
        <v>4500</v>
      </c>
      <c r="I15" s="17" t="s">
        <v>30</v>
      </c>
    </row>
    <row r="16" ht="42" customHeight="1" spans="1:9">
      <c r="A16" s="15">
        <v>13</v>
      </c>
      <c r="B16" s="16" t="s">
        <v>39</v>
      </c>
      <c r="C16" s="16" t="s">
        <v>40</v>
      </c>
      <c r="D16" s="16" t="s">
        <v>13</v>
      </c>
      <c r="E16" s="15">
        <v>1</v>
      </c>
      <c r="F16" s="20" t="s">
        <v>14</v>
      </c>
      <c r="G16" s="17">
        <v>4000</v>
      </c>
      <c r="H16" s="19">
        <f t="shared" si="0"/>
        <v>4000</v>
      </c>
      <c r="I16" s="17" t="s">
        <v>15</v>
      </c>
    </row>
    <row r="17" ht="42" customHeight="1" spans="1:9">
      <c r="A17" s="15">
        <v>14</v>
      </c>
      <c r="B17" s="16" t="s">
        <v>41</v>
      </c>
      <c r="C17" s="16" t="s">
        <v>42</v>
      </c>
      <c r="D17" s="16" t="s">
        <v>13</v>
      </c>
      <c r="E17" s="15">
        <v>1</v>
      </c>
      <c r="F17" s="20" t="s">
        <v>14</v>
      </c>
      <c r="G17" s="17">
        <v>6000</v>
      </c>
      <c r="H17" s="19">
        <f t="shared" si="0"/>
        <v>6000</v>
      </c>
      <c r="I17" s="17" t="s">
        <v>15</v>
      </c>
    </row>
    <row r="18" ht="42" customHeight="1" spans="1:9">
      <c r="A18" s="15">
        <v>15</v>
      </c>
      <c r="B18" s="16" t="s">
        <v>43</v>
      </c>
      <c r="C18" s="16" t="s">
        <v>44</v>
      </c>
      <c r="D18" s="16" t="s">
        <v>13</v>
      </c>
      <c r="E18" s="15">
        <v>1</v>
      </c>
      <c r="F18" s="20" t="s">
        <v>14</v>
      </c>
      <c r="G18" s="17">
        <v>5000</v>
      </c>
      <c r="H18" s="19">
        <f t="shared" si="0"/>
        <v>5000</v>
      </c>
      <c r="I18" s="17" t="s">
        <v>15</v>
      </c>
    </row>
    <row r="19" ht="42" customHeight="1" spans="1:9">
      <c r="A19" s="15">
        <v>16</v>
      </c>
      <c r="B19" s="16" t="s">
        <v>45</v>
      </c>
      <c r="C19" s="20" t="s">
        <v>46</v>
      </c>
      <c r="D19" s="20"/>
      <c r="E19" s="15">
        <v>1</v>
      </c>
      <c r="F19" s="20" t="s">
        <v>47</v>
      </c>
      <c r="G19" s="19">
        <v>1500</v>
      </c>
      <c r="H19" s="19">
        <f t="shared" si="0"/>
        <v>1500</v>
      </c>
      <c r="I19" s="37"/>
    </row>
    <row r="20" ht="42" customHeight="1" spans="1:9">
      <c r="A20" s="15">
        <v>17</v>
      </c>
      <c r="B20" s="21" t="s">
        <v>48</v>
      </c>
      <c r="C20" s="22" t="s">
        <v>49</v>
      </c>
      <c r="D20" s="22"/>
      <c r="E20" s="23">
        <v>2</v>
      </c>
      <c r="F20" s="22" t="s">
        <v>47</v>
      </c>
      <c r="G20" s="24">
        <v>1700</v>
      </c>
      <c r="H20" s="19">
        <f t="shared" si="0"/>
        <v>3400</v>
      </c>
      <c r="I20" s="37"/>
    </row>
    <row r="21" ht="42" customHeight="1" spans="1:9">
      <c r="A21" s="25">
        <v>18</v>
      </c>
      <c r="B21" s="26" t="s">
        <v>50</v>
      </c>
      <c r="C21" s="27" t="s">
        <v>51</v>
      </c>
      <c r="D21" s="28"/>
      <c r="E21" s="28">
        <v>1</v>
      </c>
      <c r="F21" s="29" t="s">
        <v>52</v>
      </c>
      <c r="G21" s="28">
        <v>800</v>
      </c>
      <c r="H21" s="30">
        <f t="shared" si="0"/>
        <v>800</v>
      </c>
      <c r="I21" s="19"/>
    </row>
    <row r="22" ht="42" customHeight="1" spans="1:9">
      <c r="A22" s="25">
        <v>19</v>
      </c>
      <c r="B22" s="26" t="s">
        <v>53</v>
      </c>
      <c r="C22" s="27" t="s">
        <v>54</v>
      </c>
      <c r="D22" s="28"/>
      <c r="E22" s="28">
        <v>45</v>
      </c>
      <c r="F22" s="29" t="s">
        <v>55</v>
      </c>
      <c r="G22" s="28">
        <v>20</v>
      </c>
      <c r="H22" s="30">
        <f t="shared" si="0"/>
        <v>900</v>
      </c>
      <c r="I22" s="19"/>
    </row>
    <row r="23" ht="42" customHeight="1" spans="1:9">
      <c r="A23" s="25">
        <v>20</v>
      </c>
      <c r="B23" s="26" t="s">
        <v>56</v>
      </c>
      <c r="C23" s="27" t="s">
        <v>57</v>
      </c>
      <c r="D23" s="28"/>
      <c r="E23" s="28">
        <v>4</v>
      </c>
      <c r="F23" s="29" t="s">
        <v>58</v>
      </c>
      <c r="G23" s="28">
        <v>180</v>
      </c>
      <c r="H23" s="30">
        <f t="shared" si="0"/>
        <v>720</v>
      </c>
      <c r="I23" s="19"/>
    </row>
    <row r="24" ht="42" customHeight="1" spans="1:9">
      <c r="A24" s="25">
        <v>21</v>
      </c>
      <c r="B24" s="26" t="s">
        <v>59</v>
      </c>
      <c r="C24" s="27" t="s">
        <v>60</v>
      </c>
      <c r="D24" s="28"/>
      <c r="E24" s="28">
        <v>10</v>
      </c>
      <c r="F24" s="29" t="s">
        <v>55</v>
      </c>
      <c r="G24" s="28">
        <v>25</v>
      </c>
      <c r="H24" s="30">
        <f t="shared" si="0"/>
        <v>250</v>
      </c>
      <c r="I24" s="19"/>
    </row>
    <row r="25" ht="42" customHeight="1" spans="1:9">
      <c r="A25" s="25">
        <v>22</v>
      </c>
      <c r="B25" s="26" t="s">
        <v>61</v>
      </c>
      <c r="C25" s="27" t="s">
        <v>62</v>
      </c>
      <c r="D25" s="28"/>
      <c r="E25" s="28">
        <v>60</v>
      </c>
      <c r="F25" s="29" t="s">
        <v>55</v>
      </c>
      <c r="G25" s="28">
        <v>3</v>
      </c>
      <c r="H25" s="30">
        <f t="shared" si="0"/>
        <v>180</v>
      </c>
      <c r="I25" s="19"/>
    </row>
    <row r="26" ht="42" customHeight="1" spans="1:9">
      <c r="A26" s="25">
        <v>23</v>
      </c>
      <c r="B26" s="26" t="s">
        <v>63</v>
      </c>
      <c r="C26" s="27"/>
      <c r="D26" s="28"/>
      <c r="E26" s="28">
        <v>1</v>
      </c>
      <c r="F26" s="29" t="s">
        <v>64</v>
      </c>
      <c r="G26" s="28">
        <v>110</v>
      </c>
      <c r="H26" s="30">
        <f t="shared" si="0"/>
        <v>110</v>
      </c>
      <c r="I26" s="19"/>
    </row>
    <row r="27" ht="42" customHeight="1" spans="1:9">
      <c r="A27" s="25">
        <v>24</v>
      </c>
      <c r="B27" s="26" t="s">
        <v>65</v>
      </c>
      <c r="C27" s="27"/>
      <c r="D27" s="28"/>
      <c r="E27" s="28">
        <v>2</v>
      </c>
      <c r="F27" s="29" t="s">
        <v>64</v>
      </c>
      <c r="G27" s="28">
        <v>90</v>
      </c>
      <c r="H27" s="30">
        <f t="shared" si="0"/>
        <v>180</v>
      </c>
      <c r="I27" s="19"/>
    </row>
    <row r="28" ht="42" customHeight="1" spans="1:9">
      <c r="A28" s="25">
        <v>25</v>
      </c>
      <c r="B28" s="26" t="s">
        <v>66</v>
      </c>
      <c r="C28" s="27" t="s">
        <v>67</v>
      </c>
      <c r="D28" s="28"/>
      <c r="E28" s="28">
        <v>20</v>
      </c>
      <c r="F28" s="29" t="s">
        <v>64</v>
      </c>
      <c r="G28" s="28">
        <v>35</v>
      </c>
      <c r="H28" s="30">
        <f t="shared" si="0"/>
        <v>700</v>
      </c>
      <c r="I28" s="19"/>
    </row>
    <row r="29" ht="42" customHeight="1" spans="1:9">
      <c r="A29" s="25">
        <v>26</v>
      </c>
      <c r="B29" s="26" t="s">
        <v>68</v>
      </c>
      <c r="C29" s="31"/>
      <c r="D29" s="28"/>
      <c r="E29" s="28">
        <v>2</v>
      </c>
      <c r="F29" s="29" t="s">
        <v>64</v>
      </c>
      <c r="G29" s="28">
        <v>15</v>
      </c>
      <c r="H29" s="30">
        <f t="shared" si="0"/>
        <v>30</v>
      </c>
      <c r="I29" s="19"/>
    </row>
    <row r="30" ht="42" customHeight="1" spans="1:9">
      <c r="A30" s="25">
        <v>27</v>
      </c>
      <c r="B30" s="26" t="s">
        <v>69</v>
      </c>
      <c r="C30" s="27" t="s">
        <v>70</v>
      </c>
      <c r="D30" s="28"/>
      <c r="E30" s="28">
        <v>2</v>
      </c>
      <c r="F30" s="29" t="s">
        <v>71</v>
      </c>
      <c r="G30" s="28">
        <v>120</v>
      </c>
      <c r="H30" s="30">
        <f t="shared" si="0"/>
        <v>240</v>
      </c>
      <c r="I30" s="19"/>
    </row>
    <row r="31" ht="42" customHeight="1" spans="1:9">
      <c r="A31" s="25">
        <v>28</v>
      </c>
      <c r="B31" s="26" t="s">
        <v>72</v>
      </c>
      <c r="C31" s="31">
        <v>0.635590277777778</v>
      </c>
      <c r="D31" s="28"/>
      <c r="E31" s="28">
        <v>1</v>
      </c>
      <c r="F31" s="29" t="s">
        <v>55</v>
      </c>
      <c r="G31" s="28">
        <v>185</v>
      </c>
      <c r="H31" s="30">
        <f t="shared" si="0"/>
        <v>185</v>
      </c>
      <c r="I31" s="19"/>
    </row>
    <row r="32" ht="42" customHeight="1" spans="1:9">
      <c r="A32" s="25">
        <v>29</v>
      </c>
      <c r="B32" s="26" t="s">
        <v>73</v>
      </c>
      <c r="C32" s="27" t="s">
        <v>74</v>
      </c>
      <c r="D32" s="28"/>
      <c r="E32" s="28">
        <v>60</v>
      </c>
      <c r="F32" s="29" t="s">
        <v>75</v>
      </c>
      <c r="G32" s="28">
        <v>16</v>
      </c>
      <c r="H32" s="30">
        <f t="shared" si="0"/>
        <v>960</v>
      </c>
      <c r="I32" s="19"/>
    </row>
    <row r="33" ht="42" customHeight="1" spans="1:9">
      <c r="A33" s="25">
        <v>30</v>
      </c>
      <c r="B33" s="26" t="s">
        <v>76</v>
      </c>
      <c r="C33" s="31"/>
      <c r="D33" s="28"/>
      <c r="E33" s="28">
        <v>2</v>
      </c>
      <c r="F33" s="29" t="s">
        <v>77</v>
      </c>
      <c r="G33" s="28">
        <v>75</v>
      </c>
      <c r="H33" s="30">
        <f t="shared" si="0"/>
        <v>150</v>
      </c>
      <c r="I33" s="19"/>
    </row>
    <row r="34" ht="42" customHeight="1" spans="1:9">
      <c r="A34" s="15">
        <v>31</v>
      </c>
      <c r="B34" s="32" t="s">
        <v>78</v>
      </c>
      <c r="C34" s="33" t="s">
        <v>79</v>
      </c>
      <c r="D34" s="34"/>
      <c r="E34" s="34"/>
      <c r="F34" s="34"/>
      <c r="G34" s="35"/>
      <c r="H34" s="19">
        <f>SUM(H4:H33)</f>
        <v>109805</v>
      </c>
      <c r="I34" s="37"/>
    </row>
  </sheetData>
  <mergeCells count="10">
    <mergeCell ref="A1:I1"/>
    <mergeCell ref="C2:D2"/>
    <mergeCell ref="C34:G34"/>
    <mergeCell ref="A2:A3"/>
    <mergeCell ref="B2:B3"/>
    <mergeCell ref="E2:E3"/>
    <mergeCell ref="F2:F3"/>
    <mergeCell ref="G2:G3"/>
    <mergeCell ref="H2:H3"/>
    <mergeCell ref="I2:I3"/>
  </mergeCells>
  <pageMargins left="0.472222222222222" right="0.472222222222222" top="0.590277777777778" bottom="0.590277777777778" header="0.590277777777778" footer="0.5902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云艺名贵树种补植更换预算表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那些年♥繁华落幕</cp:lastModifiedBy>
  <dcterms:created xsi:type="dcterms:W3CDTF">2023-05-22T05:39:00Z</dcterms:created>
  <dcterms:modified xsi:type="dcterms:W3CDTF">2025-01-20T10:19:19Z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DF058A1F35A8436FBC2FD27839CE26D2_13</vt:lpwstr>
  </property>
  <property fmtid="{D5CDD505-2E9C-101B-9397-08002B2CF9AE}" pid="3" name="KSOProductBuildVer">
    <vt:lpwstr>2052-12.1.0.19770</vt:lpwstr>
  </property>
</Properties>
</file>