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750" windowHeight="12200"/>
  </bookViews>
  <sheets>
    <sheet name="1月采购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EB5D39EFDD134DB7B3970E852D43D83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5340" y="5339080"/>
          <a:ext cx="1423035" cy="9283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EE3F432EB01049A7A81B7285F097581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5490" y="4297680"/>
          <a:ext cx="1499235" cy="9848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1E8E9097C7D74001B19766AD21FCF66D" descr="铝合金塑料玻璃刮35CM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50685" y="3068955"/>
          <a:ext cx="842645" cy="73342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<sst xmlns="http://schemas.openxmlformats.org/spreadsheetml/2006/main" count="44" uniqueCount="39">
  <si>
    <t>云南师范大学2025年2月份保洁材料购买申请表</t>
  </si>
  <si>
    <t>货送货日期：                 送货方式： 供应商送货                  下单人：陈 震</t>
  </si>
  <si>
    <t>序号</t>
  </si>
  <si>
    <t>名称</t>
  </si>
  <si>
    <t>型号</t>
  </si>
  <si>
    <t>单位</t>
  </si>
  <si>
    <t>数量</t>
  </si>
  <si>
    <t>单价</t>
  </si>
  <si>
    <t>金额</t>
  </si>
  <si>
    <t>备注（参考图片）</t>
  </si>
  <si>
    <t>3M绿色百洁布</t>
  </si>
  <si>
    <t>3m</t>
  </si>
  <si>
    <t>片</t>
  </si>
  <si>
    <t>去污粉</t>
  </si>
  <si>
    <t>包</t>
  </si>
  <si>
    <t>洁厕剂</t>
  </si>
  <si>
    <t>超宝</t>
  </si>
  <si>
    <t>箱</t>
  </si>
  <si>
    <t>静电油</t>
  </si>
  <si>
    <t>不锈钢保养剂</t>
  </si>
  <si>
    <t>单面玻璃刮</t>
  </si>
  <si>
    <t>35cm</t>
  </si>
  <si>
    <t>把</t>
  </si>
  <si>
    <t>双面玻璃刮</t>
  </si>
  <si>
    <t>套</t>
  </si>
  <si>
    <t>普通（3-8mm)</t>
  </si>
  <si>
    <t>马桶刷</t>
  </si>
  <si>
    <t>平板拖</t>
  </si>
  <si>
    <t>小喷壶</t>
  </si>
  <si>
    <t>个</t>
  </si>
  <si>
    <t>火碱</t>
  </si>
  <si>
    <t>50kg</t>
  </si>
  <si>
    <t>袋</t>
  </si>
  <si>
    <t>水管</t>
  </si>
  <si>
    <t>约50米</t>
  </si>
  <si>
    <t>米</t>
  </si>
  <si>
    <t>清洗学院玻璃顶，小花园玻璃顶</t>
  </si>
  <si>
    <t>总计：</t>
  </si>
  <si>
    <t>送货人：                       制单人：  陈 震  17387940323           收货人签字：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</si>
</sst>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rgb="FF333333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protection locked="0"/>
    </xf>
  </cellStyleXfs>
  <cellXfs count="17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4.png"/><Relationship Id="rId2" Type="http://schemas.openxmlformats.org/officeDocument/2006/relationships/image" Target="media/image3.png"/><Relationship Id="rId1" Type="http://schemas.openxmlformats.org/officeDocument/2006/relationships/image" Target="media/image2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1047750</xdr:colOff>
      <xdr:row>11</xdr:row>
      <xdr:rowOff>28575</xdr:rowOff>
    </xdr:from>
    <xdr:to>
      <xdr:col>8</xdr:col>
      <xdr:colOff>0</xdr:colOff>
      <xdr:row>11</xdr:row>
      <xdr:rowOff>729615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rcRect t="12346" r="17015" b="23280"/>
        <a:stretch>
          <a:fillRect/>
        </a:stretch>
      </xdr:blipFill>
      <xdr:spPr>
        <a:xfrm>
          <a:off x="6860540" y="3862705"/>
          <a:ext cx="450215" cy="7010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2"/>
  <sheetViews>
    <sheetView tabSelected="1" workbookViewId="0">
      <pane ySplit="5" topLeftCell="A6" activePane="bottomLeft" state="frozen"/>
      <selection/>
      <selection pane="bottomLeft" activeCell="M8" sqref="M8"/>
    </sheetView>
  </sheetViews>
  <sheetFormatPr defaultColWidth="9" defaultRowHeight="14" outlineLevelCol="7"/>
  <cols>
    <col min="1" max="1" width="5.78181818181818" style="3" customWidth="1"/>
    <col min="2" max="2" width="18.2181818181818" style="3" customWidth="1"/>
    <col min="3" max="3" width="11.4454545454545" style="3" customWidth="1"/>
    <col min="4" max="4" width="12.1090909090909" style="3" customWidth="1"/>
    <col min="5" max="5" width="12" style="3" customWidth="1"/>
    <col min="6" max="6" width="9.66363636363636" style="3" customWidth="1"/>
    <col min="7" max="7" width="14" style="3" customWidth="1"/>
    <col min="8" max="8" width="21.4454545454545" style="3" customWidth="1"/>
    <col min="9" max="16384" width="9" style="3"/>
  </cols>
  <sheetData>
    <row r="1" ht="28.95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pans="1:8">
      <c r="A2" s="5"/>
      <c r="B2" s="5"/>
      <c r="C2" s="5"/>
      <c r="D2" s="5"/>
      <c r="E2" s="5"/>
      <c r="F2" s="5"/>
      <c r="G2" s="5"/>
      <c r="H2" s="5"/>
    </row>
    <row r="3" spans="1:8">
      <c r="A3" s="5"/>
      <c r="B3" s="5"/>
      <c r="C3" s="5"/>
      <c r="D3" s="5"/>
      <c r="E3" s="5"/>
      <c r="F3" s="5"/>
      <c r="G3" s="5"/>
      <c r="H3" s="5"/>
    </row>
    <row r="4" ht="19.95" customHeight="1" spans="1:8">
      <c r="A4" s="6" t="s">
        <v>1</v>
      </c>
      <c r="B4" s="5"/>
      <c r="C4" s="5"/>
      <c r="D4" s="5"/>
      <c r="E4" s="5"/>
      <c r="F4" s="5"/>
      <c r="G4" s="5"/>
      <c r="H4" s="5"/>
    </row>
    <row r="5" ht="15" customHeight="1" spans="1:8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</row>
    <row r="6" s="1" customFormat="1" ht="30" customHeight="1" spans="1:8">
      <c r="A6" s="7">
        <v>1</v>
      </c>
      <c r="B6" s="8" t="s">
        <v>10</v>
      </c>
      <c r="C6" s="8" t="s">
        <v>11</v>
      </c>
      <c r="D6" s="8" t="s">
        <v>12</v>
      </c>
      <c r="E6" s="8">
        <v>30</v>
      </c>
      <c r="F6" s="9">
        <v>1.46</v>
      </c>
      <c r="G6" s="8">
        <v>43.8</v>
      </c>
      <c r="H6" s="7"/>
    </row>
    <row r="7" s="1" customFormat="1" ht="30" customHeight="1" spans="1:8">
      <c r="A7" s="7">
        <v>2</v>
      </c>
      <c r="B7" s="8" t="s">
        <v>13</v>
      </c>
      <c r="C7" s="10"/>
      <c r="D7" s="10" t="s">
        <v>14</v>
      </c>
      <c r="E7" s="8">
        <v>30</v>
      </c>
      <c r="F7" s="9">
        <v>1.46</v>
      </c>
      <c r="G7" s="8">
        <v>43.8</v>
      </c>
      <c r="H7" s="7"/>
    </row>
    <row r="8" s="1" customFormat="1" ht="30" customHeight="1" spans="1:8">
      <c r="A8" s="7">
        <v>3</v>
      </c>
      <c r="B8" s="8" t="s">
        <v>15</v>
      </c>
      <c r="C8" s="8" t="s">
        <v>16</v>
      </c>
      <c r="D8" s="8" t="s">
        <v>17</v>
      </c>
      <c r="E8" s="8">
        <v>4</v>
      </c>
      <c r="F8" s="9">
        <v>66</v>
      </c>
      <c r="G8" s="8">
        <v>264</v>
      </c>
      <c r="H8" s="7"/>
    </row>
    <row r="9" s="1" customFormat="1" ht="30" customHeight="1" spans="1:8">
      <c r="A9" s="7">
        <v>4</v>
      </c>
      <c r="B9" s="8" t="s">
        <v>18</v>
      </c>
      <c r="C9" s="8" t="s">
        <v>16</v>
      </c>
      <c r="D9" s="8" t="s">
        <v>17</v>
      </c>
      <c r="E9" s="8">
        <v>4</v>
      </c>
      <c r="F9" s="9">
        <v>184</v>
      </c>
      <c r="G9" s="8">
        <v>736</v>
      </c>
      <c r="H9" s="7"/>
    </row>
    <row r="10" s="1" customFormat="1" ht="30" customHeight="1" spans="1:8">
      <c r="A10" s="7">
        <v>5</v>
      </c>
      <c r="B10" s="8" t="s">
        <v>19</v>
      </c>
      <c r="C10" s="8"/>
      <c r="D10" s="8" t="s">
        <v>17</v>
      </c>
      <c r="E10" s="8">
        <v>2</v>
      </c>
      <c r="F10" s="9">
        <v>46</v>
      </c>
      <c r="G10" s="8">
        <v>92</v>
      </c>
      <c r="H10" s="7"/>
    </row>
    <row r="11" s="1" customFormat="1" ht="60" customHeight="1" spans="1:8">
      <c r="A11" s="7">
        <v>6</v>
      </c>
      <c r="B11" s="8" t="s">
        <v>20</v>
      </c>
      <c r="C11" s="9" t="s">
        <v>21</v>
      </c>
      <c r="D11" s="8" t="s">
        <v>22</v>
      </c>
      <c r="E11" s="8">
        <v>40</v>
      </c>
      <c r="F11" s="9">
        <v>7.5</v>
      </c>
      <c r="G11" s="8">
        <v>300</v>
      </c>
      <c r="H11" s="7" t="str">
        <f>_xlfn.DISPIMG("ID_1E8E9097C7D74001B19766AD21FCF66D",1)</f>
        <v>=DISPIMG("ID_1E8E9097C7D74001B19766AD21FCF66D",1)</v>
      </c>
    </row>
    <row r="12" s="1" customFormat="1" ht="60" customHeight="1" spans="1:8">
      <c r="A12" s="7">
        <v>7</v>
      </c>
      <c r="B12" s="8" t="s">
        <v>23</v>
      </c>
      <c r="C12" s="8"/>
      <c r="D12" s="8" t="s">
        <v>24</v>
      </c>
      <c r="E12" s="8">
        <v>40</v>
      </c>
      <c r="F12" s="9">
        <v>11</v>
      </c>
      <c r="G12" s="8">
        <v>440</v>
      </c>
      <c r="H12" s="11" t="s">
        <v>25</v>
      </c>
    </row>
    <row r="13" s="1" customFormat="1" ht="30" customHeight="1" spans="1:8">
      <c r="A13" s="7">
        <v>8</v>
      </c>
      <c r="B13" s="8" t="s">
        <v>26</v>
      </c>
      <c r="C13" s="8"/>
      <c r="D13" s="8" t="s">
        <v>22</v>
      </c>
      <c r="E13" s="8">
        <v>40</v>
      </c>
      <c r="F13" s="9">
        <v>2.8</v>
      </c>
      <c r="G13" s="8">
        <v>112</v>
      </c>
      <c r="H13" s="7"/>
    </row>
    <row r="14" s="1" customFormat="1" ht="42" customHeight="1" spans="1:8">
      <c r="A14" s="7">
        <v>9</v>
      </c>
      <c r="B14" s="8" t="s">
        <v>27</v>
      </c>
      <c r="C14" s="8"/>
      <c r="D14" s="8" t="s">
        <v>22</v>
      </c>
      <c r="E14" s="8">
        <v>35</v>
      </c>
      <c r="F14" s="9">
        <v>30.24</v>
      </c>
      <c r="G14" s="8">
        <v>1058.4</v>
      </c>
      <c r="H14" s="7" t="str">
        <f>_xlfn.DISPIMG("ID_EE3F432EB01049A7A81B7285F0975813",1)</f>
        <v>=DISPIMG("ID_EE3F432EB01049A7A81B7285F0975813",1)</v>
      </c>
    </row>
    <row r="15" s="1" customFormat="1" ht="38" customHeight="1" spans="1:8">
      <c r="A15" s="7">
        <v>10</v>
      </c>
      <c r="B15" s="8" t="s">
        <v>28</v>
      </c>
      <c r="C15" s="8"/>
      <c r="D15" s="8" t="s">
        <v>29</v>
      </c>
      <c r="E15" s="8">
        <v>80</v>
      </c>
      <c r="F15" s="9">
        <v>8</v>
      </c>
      <c r="G15" s="8">
        <v>640</v>
      </c>
      <c r="H15" s="7" t="str">
        <f>_xlfn.DISPIMG("ID_EB5D39EFDD134DB7B3970E852D43D83A",1)</f>
        <v>=DISPIMG("ID_EB5D39EFDD134DB7B3970E852D43D83A",1)</v>
      </c>
    </row>
    <row r="16" s="2" customFormat="1" ht="30" customHeight="1" spans="1:8">
      <c r="A16" s="7">
        <v>11</v>
      </c>
      <c r="B16" s="8" t="s">
        <v>30</v>
      </c>
      <c r="C16" s="8" t="s">
        <v>31</v>
      </c>
      <c r="D16" s="8" t="s">
        <v>32</v>
      </c>
      <c r="E16" s="8">
        <v>1</v>
      </c>
      <c r="F16" s="9">
        <v>140</v>
      </c>
      <c r="G16" s="8">
        <v>140</v>
      </c>
      <c r="H16" s="7"/>
    </row>
    <row r="17" s="2" customFormat="1" ht="30" customHeight="1" spans="1:8">
      <c r="A17" s="7">
        <v>12</v>
      </c>
      <c r="B17" s="8" t="s">
        <v>33</v>
      </c>
      <c r="C17" s="9" t="s">
        <v>34</v>
      </c>
      <c r="D17" s="8" t="s">
        <v>35</v>
      </c>
      <c r="E17" s="8">
        <v>300</v>
      </c>
      <c r="F17" s="9">
        <v>268.8</v>
      </c>
      <c r="G17" s="8">
        <v>268.8</v>
      </c>
      <c r="H17" s="12" t="s">
        <v>36</v>
      </c>
    </row>
    <row r="18" ht="30" customHeight="1" spans="1:7">
      <c r="A18" s="13" t="s">
        <v>37</v>
      </c>
      <c r="B18" s="14"/>
      <c r="C18" s="15"/>
      <c r="D18" s="15"/>
      <c r="E18" s="15"/>
      <c r="F18" s="15"/>
      <c r="G18" s="16">
        <f>SUM(G6:G17)</f>
        <v>4138.8</v>
      </c>
    </row>
    <row r="19" ht="18" customHeight="1" spans="1:1">
      <c r="A19" s="3" t="s">
        <v>38</v>
      </c>
    </row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30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</sheetData>
  <mergeCells count="3">
    <mergeCell ref="A4:H4"/>
    <mergeCell ref="A19:H19"/>
    <mergeCell ref="A1:H3"/>
  </mergeCells>
  <pageMargins left="0.25" right="0.25" top="0.75" bottom="0.75" header="0.298611111111111" footer="0.298611111111111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安宸</cp:lastModifiedBy>
  <dcterms:created xsi:type="dcterms:W3CDTF">2022-10-19T10:30:00Z</dcterms:created>
  <dcterms:modified xsi:type="dcterms:W3CDTF">2025-02-15T03:58:53Z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34DC1DD13F1F4296BAA81913CAC13422_13</vt:lpwstr>
  </property>
  <property fmtid="{D5CDD505-2E9C-101B-9397-08002B2CF9AE}" pid="3" name="KSOProductBuildVer">
    <vt:lpwstr>2052-12.1.0.18166</vt:lpwstr>
  </property>
</Properties>
</file>