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1" activeTab="1"/>
  </bookViews>
  <sheets>
    <sheet name="体检名单汇总" sheetId="1" state="hidden" r:id="rId1"/>
    <sheet name="名单" sheetId="2" r:id="rId2"/>
    <sheet name="费用对比" sheetId="3" state="hidden" r:id="rId3"/>
  </sheets>
  <definedNames>
    <definedName name="_xlnm._FilterDatabase" localSheetId="1" hidden="1">名单!$A$1:$G$74</definedName>
    <definedName name="_xlnm.Print_Area" localSheetId="1">名单!$A$1:$G$74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<sst xmlns="http://schemas.openxmlformats.org/spreadsheetml/2006/main" count="231" uniqueCount="142">
  <si>
    <t>中 高 后 勤 体 检 名 单</t>
  </si>
  <si>
    <t>序号</t>
  </si>
  <si>
    <t>姓名</t>
  </si>
  <si>
    <t>性别</t>
  </si>
  <si>
    <t>身份证号</t>
  </si>
  <si>
    <t>生日</t>
  </si>
  <si>
    <t>年龄/岁</t>
  </si>
  <si>
    <t>婚姻状况</t>
  </si>
  <si>
    <t>简国帅</t>
  </si>
  <si>
    <t>男</t>
  </si>
  <si>
    <t>530113197610300338</t>
  </si>
  <si>
    <t>已婚</t>
  </si>
  <si>
    <t>彩铃开通人员名单</t>
  </si>
  <si>
    <t>电话号码</t>
  </si>
  <si>
    <t>短号</t>
  </si>
  <si>
    <t>类型</t>
  </si>
  <si>
    <t>彩铃补贴</t>
  </si>
  <si>
    <t>备注</t>
  </si>
  <si>
    <t>王芳</t>
  </si>
  <si>
    <t>15825291207</t>
  </si>
  <si>
    <t>已开通</t>
  </si>
  <si>
    <t>张石平</t>
  </si>
  <si>
    <t>15912561311</t>
  </si>
  <si>
    <t>奎艳美</t>
  </si>
  <si>
    <t>13608807101</t>
  </si>
  <si>
    <t>杨应贵</t>
  </si>
  <si>
    <t>13888369621</t>
  </si>
  <si>
    <t>王丽娇</t>
  </si>
  <si>
    <t>18387593792</t>
  </si>
  <si>
    <t>汤明星</t>
  </si>
  <si>
    <t>18788102148</t>
  </si>
  <si>
    <t>张艳稳</t>
  </si>
  <si>
    <t>13987132021</t>
  </si>
  <si>
    <t>李兴荣</t>
  </si>
  <si>
    <t>18488876126</t>
  </si>
  <si>
    <t>丁博</t>
  </si>
  <si>
    <t>13888093289</t>
  </si>
  <si>
    <t>张华倩</t>
  </si>
  <si>
    <t>13648852349</t>
  </si>
  <si>
    <t>吴安琪</t>
  </si>
  <si>
    <t>云南电信</t>
  </si>
  <si>
    <t>王泰娜</t>
  </si>
  <si>
    <t>张慧</t>
  </si>
  <si>
    <t>移动</t>
  </si>
  <si>
    <t>万思莹</t>
  </si>
  <si>
    <t>陈恭千</t>
  </si>
  <si>
    <t>电信</t>
  </si>
  <si>
    <t>常宝轩</t>
  </si>
  <si>
    <t>常朝发</t>
  </si>
  <si>
    <t>唐新梅</t>
  </si>
  <si>
    <t>李昆缘</t>
  </si>
  <si>
    <t>李洪秀</t>
  </si>
  <si>
    <t>15969403783</t>
  </si>
  <si>
    <t>胡月蕊</t>
  </si>
  <si>
    <t>18314365032</t>
  </si>
  <si>
    <t>邵蕊蕊</t>
  </si>
  <si>
    <t>李建华</t>
  </si>
  <si>
    <t>18687043669</t>
  </si>
  <si>
    <t>联通</t>
  </si>
  <si>
    <t>张艳</t>
  </si>
  <si>
    <t>13888526575</t>
  </si>
  <si>
    <t>张秀丽</t>
  </si>
  <si>
    <t>董佳润</t>
  </si>
  <si>
    <t>13668798745</t>
  </si>
  <si>
    <t>舒勇琴</t>
  </si>
  <si>
    <t>13888195071</t>
  </si>
  <si>
    <t>曾 米</t>
  </si>
  <si>
    <t>张云艳</t>
  </si>
  <si>
    <t>13529456712</t>
  </si>
  <si>
    <t>缪合才</t>
  </si>
  <si>
    <t>18288716918</t>
  </si>
  <si>
    <t>周云燕</t>
  </si>
  <si>
    <t>赵云利</t>
  </si>
  <si>
    <t>李彪</t>
  </si>
  <si>
    <t>迟艳琼</t>
  </si>
  <si>
    <t>18469178015</t>
  </si>
  <si>
    <t>许在方</t>
  </si>
  <si>
    <t>18287414013</t>
  </si>
  <si>
    <t>张亚平</t>
  </si>
  <si>
    <t>杨应玲</t>
  </si>
  <si>
    <t>钟劭思</t>
  </si>
  <si>
    <t>叶雄</t>
  </si>
  <si>
    <t>13888748601</t>
  </si>
  <si>
    <t>史迎庆</t>
  </si>
  <si>
    <t>13888715140</t>
  </si>
  <si>
    <t>孙溪蔓</t>
  </si>
  <si>
    <t>18788178250</t>
  </si>
  <si>
    <t>沈国良</t>
  </si>
  <si>
    <t>刘院倡</t>
  </si>
  <si>
    <t>龙 慧</t>
  </si>
  <si>
    <t>普宝三</t>
  </si>
  <si>
    <t>13608861135</t>
  </si>
  <si>
    <t>王正斌</t>
  </si>
  <si>
    <t>赵德清</t>
  </si>
  <si>
    <t>师秋宏</t>
  </si>
  <si>
    <t>13408904427</t>
  </si>
  <si>
    <t>陈新玉</t>
  </si>
  <si>
    <t>18687018661</t>
  </si>
  <si>
    <t>杨建永</t>
  </si>
  <si>
    <t>15912027298</t>
  </si>
  <si>
    <t>张桂英</t>
  </si>
  <si>
    <t>15187470420</t>
  </si>
  <si>
    <t>杨欣琳</t>
  </si>
  <si>
    <t>字成梅</t>
  </si>
  <si>
    <t>董亮</t>
  </si>
  <si>
    <t>蒋厚荣</t>
  </si>
  <si>
    <t>李玉琼</t>
  </si>
  <si>
    <t>15911685408</t>
  </si>
  <si>
    <t>杨素珍</t>
  </si>
  <si>
    <t>孙 华</t>
  </si>
  <si>
    <t>15911614362</t>
  </si>
  <si>
    <t>陈春林</t>
  </si>
  <si>
    <t>13769176349</t>
  </si>
  <si>
    <t>李金丽</t>
  </si>
  <si>
    <t>18388101032</t>
  </si>
  <si>
    <t>栗云霞</t>
  </si>
  <si>
    <t>13759483633</t>
  </si>
  <si>
    <t>王源</t>
  </si>
  <si>
    <t>18087556305</t>
  </si>
  <si>
    <t>李秀灵</t>
  </si>
  <si>
    <t>13888445685</t>
  </si>
  <si>
    <t>代玲玉</t>
  </si>
  <si>
    <t>郭瑞娇</t>
  </si>
  <si>
    <t>李琼</t>
  </si>
  <si>
    <t>13529096981</t>
  </si>
  <si>
    <t>李宏</t>
  </si>
  <si>
    <t>15912588658</t>
  </si>
  <si>
    <t>欧阳海菊</t>
  </si>
  <si>
    <t>唐言泽</t>
  </si>
  <si>
    <t>狄刚</t>
  </si>
  <si>
    <t>袁彩文</t>
  </si>
  <si>
    <t>罗曼</t>
  </si>
  <si>
    <t>新老方案价格区间对比</t>
  </si>
  <si>
    <t>2022年旧方案
及价格</t>
  </si>
  <si>
    <t>男性</t>
  </si>
  <si>
    <t>女性</t>
  </si>
  <si>
    <t>合计</t>
  </si>
  <si>
    <t>总费用</t>
  </si>
  <si>
    <t>30岁以下</t>
  </si>
  <si>
    <t>30岁以上</t>
  </si>
  <si>
    <t>30以下</t>
  </si>
  <si>
    <t>30以上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</si>
</sst>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28"/>
      <name val="宋体"/>
      <charset val="134"/>
    </font>
    <font>
      <sz val="28"/>
      <color rgb="FF000000"/>
      <name val="宋体"/>
      <charset val="134"/>
    </font>
    <font>
      <sz val="48"/>
      <color rgb="FF000000"/>
      <name val="宋体"/>
      <charset val="134"/>
    </font>
    <font>
      <sz val="26"/>
      <color indexed="8"/>
      <name val="宋体"/>
      <charset val="134"/>
      <scheme val="minor"/>
    </font>
    <font>
      <b/>
      <sz val="20"/>
      <color rgb="FF000000"/>
      <name val="宋体"/>
      <charset val="134"/>
    </font>
    <font>
      <sz val="2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8C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2F75B5"/>
      </bottom>
      <diagonal/>
    </border>
    <border>
      <left/>
      <right/>
      <top/>
      <bottom style="thick">
        <color rgb="FF2F75B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BC1089"/>
      </bottom>
      <diagonal/>
    </border>
    <border>
      <left/>
      <right/>
      <top/>
      <bottom style="thick">
        <color rgb="FFBC108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7" borderId="1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22" applyNumberFormat="0" applyAlignment="0" applyProtection="0">
      <alignment vertical="center"/>
    </xf>
    <xf numFmtId="0" fontId="26" fillId="9" borderId="23" applyNumberFormat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28" fillId="10" borderId="24" applyNumberFormat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4" fillId="0" borderId="0">
      <protection locked="0"/>
    </xf>
    <xf numFmtId="0" fontId="15" fillId="0" borderId="0">
      <protection locked="0"/>
    </xf>
  </cellStyleXfs>
  <cellXfs count="1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4" borderId="0" xfId="0" applyFont="1" applyFill="1">
      <alignment vertical="center"/>
    </xf>
    <xf numFmtId="0" fontId="4" fillId="5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4" borderId="8" xfId="5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4" borderId="1" xfId="51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176" fontId="4" fillId="6" borderId="1" xfId="55" applyNumberFormat="1" applyFont="1" applyFill="1" applyBorder="1" applyAlignment="1" applyProtection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 wrapText="1"/>
    </xf>
    <xf numFmtId="176" fontId="4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6" borderId="1" xfId="5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6" fontId="5" fillId="0" borderId="13" xfId="0" applyNumberFormat="1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53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4" borderId="1" xfId="53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6" borderId="1" xfId="49" applyNumberFormat="1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6" borderId="1" xfId="0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 applyProtection="1">
      <alignment horizontal="center" vertical="center"/>
    </xf>
    <xf numFmtId="0" fontId="0" fillId="6" borderId="1" xfId="5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6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0" fillId="6" borderId="1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14" fontId="0" fillId="0" borderId="15" xfId="0" applyNumberFormat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14" fontId="14" fillId="0" borderId="8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 wrapText="1"/>
    </xf>
    <xf numFmtId="49" fontId="13" fillId="6" borderId="1" xfId="49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49" fontId="13" fillId="0" borderId="1" xfId="52" applyNumberFormat="1" applyFont="1" applyFill="1" applyBorder="1" applyAlignment="1" applyProtection="1">
      <alignment horizontal="center" vertical="center"/>
    </xf>
    <xf numFmtId="0" fontId="14" fillId="6" borderId="1" xfId="51" applyFont="1" applyFill="1" applyBorder="1" applyAlignment="1" applyProtection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49" fontId="15" fillId="0" borderId="1" xfId="53" applyNumberFormat="1" applyFont="1" applyFill="1" applyBorder="1" applyAlignment="1">
      <alignment horizontal="center" vertical="center" wrapText="1"/>
      <protection locked="0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49" applyFont="1" applyFill="1" applyBorder="1" applyAlignment="1" applyProtection="1">
      <alignment horizontal="center" vertical="center"/>
    </xf>
    <xf numFmtId="49" fontId="14" fillId="0" borderId="1" xfId="54" applyNumberFormat="1" applyFont="1" applyFill="1" applyBorder="1" applyAlignment="1" applyProtection="1">
      <alignment horizontal="center" vertical="center"/>
    </xf>
    <xf numFmtId="0" fontId="14" fillId="0" borderId="1" xfId="51" applyFont="1" applyFill="1" applyBorder="1" applyAlignment="1" applyProtection="1">
      <alignment horizontal="center" vertical="center"/>
    </xf>
    <xf numFmtId="49" fontId="15" fillId="6" borderId="1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49" fontId="15" fillId="0" borderId="17" xfId="0" applyNumberFormat="1" applyFont="1" applyFill="1" applyBorder="1" applyAlignment="1">
      <alignment horizontal="center" vertical="center"/>
    </xf>
    <xf numFmtId="14" fontId="14" fillId="0" borderId="17" xfId="0" applyNumberFormat="1" applyFont="1" applyFill="1" applyBorder="1" applyAlignment="1">
      <alignment horizontal="center" vertical="center" wrapText="1"/>
    </xf>
    <xf numFmtId="0" fontId="12" fillId="0" borderId="18" xfId="0" applyFont="1" applyBorder="1">
      <alignment vertical="center"/>
    </xf>
    <xf numFmtId="0" fontId="12" fillId="0" borderId="0" xfId="0" applyFont="1">
      <alignment vertical="center"/>
    </xf>
    <xf numFmtId="0" fontId="1" fillId="0" borderId="1" xfId="0" applyFont="1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3" xfId="51"/>
    <cellStyle name="常规 4" xfId="52"/>
    <cellStyle name="常规 6" xfId="53"/>
    <cellStyle name="常规 7" xfId="54"/>
    <cellStyle name="常规 7 2" xfId="5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62"/>
  <sheetViews>
    <sheetView workbookViewId="0">
      <selection activeCell="K3" sqref="K3"/>
    </sheetView>
  </sheetViews>
  <sheetFormatPr defaultColWidth="9" defaultRowHeight="13.5" outlineLevelCol="7"/>
  <cols>
    <col min="4" max="4" width="20.875" customWidth="1"/>
    <col min="5" max="5" width="17.125" customWidth="1"/>
    <col min="7" max="7" width="11.625" customWidth="1"/>
    <col min="8" max="8" width="10.75" customWidth="1"/>
  </cols>
  <sheetData>
    <row r="1" ht="39" customHeight="1" spans="1:7">
      <c r="A1" s="77" t="s">
        <v>0</v>
      </c>
      <c r="B1" s="78"/>
      <c r="C1" s="78"/>
      <c r="D1" s="78"/>
      <c r="E1" s="78"/>
      <c r="F1" s="78"/>
      <c r="G1" s="78"/>
    </row>
    <row r="2" ht="21" customHeight="1" spans="1:7">
      <c r="A2" s="79" t="s">
        <v>1</v>
      </c>
      <c r="B2" s="79" t="s">
        <v>2</v>
      </c>
      <c r="C2" s="79" t="s">
        <v>3</v>
      </c>
      <c r="D2" s="79" t="s">
        <v>4</v>
      </c>
      <c r="E2" s="79" t="s">
        <v>5</v>
      </c>
      <c r="F2" s="79" t="s">
        <v>6</v>
      </c>
      <c r="G2" s="79" t="s">
        <v>7</v>
      </c>
    </row>
    <row r="3" s="76" customFormat="1" ht="17.1" customHeight="1" spans="1:7">
      <c r="A3" s="80">
        <v>1</v>
      </c>
      <c r="B3" s="80" t="s">
        <v>8</v>
      </c>
      <c r="C3" s="80" t="s">
        <v>9</v>
      </c>
      <c r="D3" s="124" t="s">
        <v>10</v>
      </c>
      <c r="E3" s="81" t="str">
        <f>TEXT(IF(LEN(D3)=18,MID(D3,7,8)),"0-00-00")</f>
        <v>1976-10-30</v>
      </c>
      <c r="F3" s="80">
        <f>2022-MID(D3,7,4)</f>
        <v>46</v>
      </c>
      <c r="G3" s="80" t="s">
        <v>11</v>
      </c>
    </row>
    <row r="4" s="76" customFormat="1" ht="17.1" customHeight="1" spans="1:7">
      <c r="A4" s="80"/>
      <c r="B4" s="80"/>
      <c r="C4" s="80"/>
      <c r="D4" s="80"/>
      <c r="E4" s="81"/>
      <c r="F4" s="80"/>
      <c r="G4" s="80"/>
    </row>
    <row r="5" s="76" customFormat="1" ht="17.1" customHeight="1" spans="1:7">
      <c r="A5" s="80"/>
      <c r="B5" s="80"/>
      <c r="C5" s="80"/>
      <c r="D5" s="80"/>
      <c r="E5" s="81"/>
      <c r="F5" s="80"/>
      <c r="G5" s="80"/>
    </row>
    <row r="6" s="76" customFormat="1" ht="17.1" customHeight="1" spans="1:7">
      <c r="A6" s="80"/>
      <c r="B6" s="82"/>
      <c r="C6" s="82"/>
      <c r="D6" s="82"/>
      <c r="E6" s="81"/>
      <c r="F6" s="80"/>
      <c r="G6" s="82"/>
    </row>
    <row r="7" s="76" customFormat="1" ht="17.1" customHeight="1" spans="1:7">
      <c r="A7" s="80"/>
      <c r="B7" s="82"/>
      <c r="C7" s="82"/>
      <c r="D7" s="82"/>
      <c r="E7" s="81"/>
      <c r="F7" s="80"/>
      <c r="G7" s="82"/>
    </row>
    <row r="8" s="76" customFormat="1" ht="17.1" customHeight="1" spans="1:7">
      <c r="A8" s="80"/>
      <c r="B8" s="82"/>
      <c r="C8" s="82"/>
      <c r="D8" s="12"/>
      <c r="E8" s="81"/>
      <c r="F8" s="80"/>
      <c r="G8" s="82"/>
    </row>
    <row r="9" s="76" customFormat="1" ht="17.1" customHeight="1" spans="1:7">
      <c r="A9" s="80"/>
      <c r="B9" s="82"/>
      <c r="C9" s="82"/>
      <c r="D9" s="83"/>
      <c r="E9" s="81"/>
      <c r="F9" s="80"/>
      <c r="G9" s="82"/>
    </row>
    <row r="10" s="76" customFormat="1" ht="17.1" customHeight="1" spans="1:7">
      <c r="A10" s="80"/>
      <c r="B10" s="82"/>
      <c r="C10" s="82"/>
      <c r="D10" s="12"/>
      <c r="E10" s="81"/>
      <c r="F10" s="80"/>
      <c r="G10" s="82"/>
    </row>
    <row r="11" s="76" customFormat="1" ht="17.1" customHeight="1" spans="1:7">
      <c r="A11" s="80"/>
      <c r="B11" s="80"/>
      <c r="C11" s="80"/>
      <c r="D11" s="80"/>
      <c r="E11" s="81"/>
      <c r="F11" s="80"/>
      <c r="G11" s="80"/>
    </row>
    <row r="12" s="76" customFormat="1" ht="17.1" customHeight="1" spans="1:7">
      <c r="A12" s="80"/>
      <c r="B12" s="80"/>
      <c r="C12" s="80"/>
      <c r="D12" s="84"/>
      <c r="E12" s="81"/>
      <c r="F12" s="80"/>
      <c r="G12" s="80"/>
    </row>
    <row r="13" s="76" customFormat="1" ht="17.1" customHeight="1" spans="1:7">
      <c r="A13" s="80"/>
      <c r="B13" s="80"/>
      <c r="C13" s="80"/>
      <c r="D13" s="80"/>
      <c r="E13" s="81"/>
      <c r="F13" s="80"/>
      <c r="G13" s="80"/>
    </row>
    <row r="14" s="76" customFormat="1" ht="17.1" customHeight="1" spans="1:7">
      <c r="A14" s="80"/>
      <c r="B14" s="82"/>
      <c r="C14" s="80"/>
      <c r="D14" s="85"/>
      <c r="E14" s="81"/>
      <c r="F14" s="80"/>
      <c r="G14" s="82"/>
    </row>
    <row r="15" s="76" customFormat="1" ht="17.1" customHeight="1" spans="1:7">
      <c r="A15" s="80"/>
      <c r="B15" s="82"/>
      <c r="C15" s="80"/>
      <c r="D15" s="80"/>
      <c r="E15" s="81"/>
      <c r="F15" s="80"/>
      <c r="G15" s="80"/>
    </row>
    <row r="16" s="76" customFormat="1" ht="17.1" customHeight="1" spans="1:7">
      <c r="A16" s="80"/>
      <c r="B16" s="86"/>
      <c r="C16" s="80"/>
      <c r="D16" s="83"/>
      <c r="E16" s="81"/>
      <c r="F16" s="80"/>
      <c r="G16" s="82"/>
    </row>
    <row r="17" s="76" customFormat="1" ht="17.1" customHeight="1" spans="1:7">
      <c r="A17" s="80"/>
      <c r="B17" s="86"/>
      <c r="C17" s="80"/>
      <c r="D17" s="83"/>
      <c r="E17" s="81"/>
      <c r="F17" s="80"/>
      <c r="G17" s="82"/>
    </row>
    <row r="18" s="76" customFormat="1" ht="17.1" customHeight="1" spans="1:7">
      <c r="A18" s="80"/>
      <c r="B18" s="82"/>
      <c r="C18" s="80"/>
      <c r="D18" s="87"/>
      <c r="E18" s="81"/>
      <c r="F18" s="80"/>
      <c r="G18" s="80"/>
    </row>
    <row r="19" s="76" customFormat="1" ht="17.1" customHeight="1" spans="1:7">
      <c r="A19" s="80"/>
      <c r="B19" s="82"/>
      <c r="C19" s="80"/>
      <c r="D19" s="88"/>
      <c r="E19" s="81"/>
      <c r="F19" s="80"/>
      <c r="G19" s="82"/>
    </row>
    <row r="20" s="76" customFormat="1" ht="17.1" customHeight="1" spans="1:7">
      <c r="A20" s="80"/>
      <c r="B20" s="82"/>
      <c r="C20" s="80"/>
      <c r="D20" s="88"/>
      <c r="E20" s="81"/>
      <c r="F20" s="80"/>
      <c r="G20" s="80"/>
    </row>
    <row r="21" s="76" customFormat="1" ht="17.1" customHeight="1" spans="1:7">
      <c r="A21" s="80"/>
      <c r="B21" s="82"/>
      <c r="C21" s="80"/>
      <c r="D21" s="89"/>
      <c r="E21" s="81"/>
      <c r="F21" s="80"/>
      <c r="G21" s="82"/>
    </row>
    <row r="22" s="76" customFormat="1" ht="17.1" customHeight="1" spans="1:7">
      <c r="A22" s="80"/>
      <c r="B22" s="82"/>
      <c r="C22" s="80"/>
      <c r="D22" s="90"/>
      <c r="E22" s="81"/>
      <c r="F22" s="80"/>
      <c r="G22" s="80"/>
    </row>
    <row r="23" s="76" customFormat="1" ht="17.1" customHeight="1" spans="1:7">
      <c r="A23" s="80"/>
      <c r="B23" s="82"/>
      <c r="C23" s="80"/>
      <c r="D23" s="91"/>
      <c r="E23" s="81"/>
      <c r="F23" s="80"/>
      <c r="G23" s="82"/>
    </row>
    <row r="24" s="76" customFormat="1" ht="17.1" customHeight="1" spans="1:7">
      <c r="A24" s="80"/>
      <c r="B24" s="82"/>
      <c r="C24" s="80"/>
      <c r="D24" s="89"/>
      <c r="E24" s="81"/>
      <c r="F24" s="80"/>
      <c r="G24" s="82"/>
    </row>
    <row r="25" s="76" customFormat="1" ht="17.1" customHeight="1" spans="1:8">
      <c r="A25" s="80"/>
      <c r="B25" s="92"/>
      <c r="C25" s="92"/>
      <c r="D25" s="93"/>
      <c r="E25" s="94"/>
      <c r="F25" s="92"/>
      <c r="G25" s="92"/>
      <c r="H25" s="95"/>
    </row>
    <row r="26" ht="15" spans="1:7">
      <c r="A26" s="96"/>
      <c r="B26" s="97"/>
      <c r="C26" s="97"/>
      <c r="D26" s="97"/>
      <c r="E26" s="98"/>
      <c r="F26" s="97"/>
      <c r="G26" s="97"/>
    </row>
    <row r="27" ht="14.25" spans="1:7">
      <c r="A27" s="96"/>
      <c r="B27" s="99"/>
      <c r="C27" s="99"/>
      <c r="D27" s="99"/>
      <c r="E27" s="100"/>
      <c r="F27" s="99"/>
      <c r="G27" s="99"/>
    </row>
    <row r="28" ht="14.25" spans="1:7">
      <c r="A28" s="96"/>
      <c r="B28" s="99"/>
      <c r="C28" s="99"/>
      <c r="D28" s="99"/>
      <c r="E28" s="100"/>
      <c r="F28" s="99"/>
      <c r="G28" s="99"/>
    </row>
    <row r="29" ht="14.25" spans="1:7">
      <c r="A29" s="96"/>
      <c r="B29" s="99"/>
      <c r="C29" s="99"/>
      <c r="D29" s="99"/>
      <c r="E29" s="100"/>
      <c r="F29" s="99"/>
      <c r="G29" s="99"/>
    </row>
    <row r="30" ht="14.25" spans="1:7">
      <c r="A30" s="96"/>
      <c r="B30" s="99"/>
      <c r="C30" s="99"/>
      <c r="D30" s="101"/>
      <c r="E30" s="100"/>
      <c r="F30" s="99"/>
      <c r="G30" s="99"/>
    </row>
    <row r="31" ht="14.25" spans="1:7">
      <c r="A31" s="96"/>
      <c r="B31" s="99"/>
      <c r="C31" s="99"/>
      <c r="D31" s="101"/>
      <c r="E31" s="100"/>
      <c r="F31" s="99"/>
      <c r="G31" s="99"/>
    </row>
    <row r="32" ht="14.25" spans="1:7">
      <c r="A32" s="96"/>
      <c r="B32" s="99"/>
      <c r="C32" s="99"/>
      <c r="D32" s="102"/>
      <c r="E32" s="100"/>
      <c r="F32" s="99"/>
      <c r="G32" s="99"/>
    </row>
    <row r="33" ht="14.25" spans="1:7">
      <c r="A33" s="96"/>
      <c r="B33" s="99"/>
      <c r="C33" s="99"/>
      <c r="D33" s="101"/>
      <c r="E33" s="100"/>
      <c r="F33" s="99"/>
      <c r="G33" s="99"/>
    </row>
    <row r="34" ht="14.25" spans="1:7">
      <c r="A34" s="96"/>
      <c r="B34" s="99"/>
      <c r="C34" s="99"/>
      <c r="D34" s="103"/>
      <c r="E34" s="100"/>
      <c r="F34" s="99"/>
      <c r="G34" s="99"/>
    </row>
    <row r="35" ht="14.25" spans="1:7">
      <c r="A35" s="96"/>
      <c r="B35" s="99"/>
      <c r="C35" s="99"/>
      <c r="D35" s="104"/>
      <c r="E35" s="100"/>
      <c r="F35" s="99"/>
      <c r="G35" s="99"/>
    </row>
    <row r="36" ht="14.25" spans="1:7">
      <c r="A36" s="96"/>
      <c r="B36" s="99"/>
      <c r="C36" s="99"/>
      <c r="D36" s="105"/>
      <c r="E36" s="100"/>
      <c r="F36" s="99"/>
      <c r="G36" s="99"/>
    </row>
    <row r="37" ht="14.25" spans="1:7">
      <c r="A37" s="96"/>
      <c r="B37" s="99"/>
      <c r="C37" s="99"/>
      <c r="D37" s="105"/>
      <c r="E37" s="100"/>
      <c r="F37" s="99"/>
      <c r="G37" s="99"/>
    </row>
    <row r="38" ht="14.25" spans="1:7">
      <c r="A38" s="96"/>
      <c r="B38" s="99"/>
      <c r="C38" s="99"/>
      <c r="D38" s="99"/>
      <c r="E38" s="100"/>
      <c r="F38" s="99"/>
      <c r="G38" s="99"/>
    </row>
    <row r="39" ht="14.25" spans="1:7">
      <c r="A39" s="96"/>
      <c r="B39" s="99"/>
      <c r="C39" s="99"/>
      <c r="D39" s="106"/>
      <c r="E39" s="100"/>
      <c r="F39" s="99"/>
      <c r="G39" s="99"/>
    </row>
    <row r="40" ht="14.25" spans="1:7">
      <c r="A40" s="96"/>
      <c r="B40" s="99"/>
      <c r="C40" s="99"/>
      <c r="D40" s="107"/>
      <c r="E40" s="100"/>
      <c r="F40" s="99"/>
      <c r="G40" s="99"/>
    </row>
    <row r="41" ht="14.25" spans="1:7">
      <c r="A41" s="96"/>
      <c r="B41" s="108"/>
      <c r="C41" s="99"/>
      <c r="D41" s="109"/>
      <c r="E41" s="100"/>
      <c r="F41" s="99"/>
      <c r="G41" s="99"/>
    </row>
    <row r="42" ht="14.25" spans="1:7">
      <c r="A42" s="96"/>
      <c r="B42" s="108"/>
      <c r="C42" s="99"/>
      <c r="D42" s="102"/>
      <c r="E42" s="100"/>
      <c r="F42" s="99"/>
      <c r="G42" s="99"/>
    </row>
    <row r="43" ht="14.25" spans="1:7">
      <c r="A43" s="96"/>
      <c r="B43" s="108"/>
      <c r="C43" s="99"/>
      <c r="D43" s="102"/>
      <c r="E43" s="100"/>
      <c r="F43" s="99"/>
      <c r="G43" s="99"/>
    </row>
    <row r="44" ht="14.25" spans="1:7">
      <c r="A44" s="96"/>
      <c r="B44" s="108"/>
      <c r="C44" s="99"/>
      <c r="D44" s="102"/>
      <c r="E44" s="100"/>
      <c r="F44" s="99"/>
      <c r="G44" s="99"/>
    </row>
    <row r="45" ht="14.25" spans="1:7">
      <c r="A45" s="96"/>
      <c r="B45" s="99"/>
      <c r="C45" s="99"/>
      <c r="D45" s="110"/>
      <c r="E45" s="100"/>
      <c r="F45" s="99"/>
      <c r="G45" s="99"/>
    </row>
    <row r="46" ht="14.25" spans="1:7">
      <c r="A46" s="96"/>
      <c r="B46" s="99"/>
      <c r="C46" s="99"/>
      <c r="D46" s="99"/>
      <c r="E46" s="100"/>
      <c r="F46" s="99"/>
      <c r="G46" s="99"/>
    </row>
    <row r="47" ht="14.25" spans="1:7">
      <c r="A47" s="96"/>
      <c r="B47" s="99"/>
      <c r="C47" s="99"/>
      <c r="D47" s="111"/>
      <c r="E47" s="100"/>
      <c r="F47" s="99"/>
      <c r="G47" s="99"/>
    </row>
    <row r="48" ht="14.25" spans="1:7">
      <c r="A48" s="96"/>
      <c r="B48" s="99"/>
      <c r="C48" s="99"/>
      <c r="D48" s="112"/>
      <c r="E48" s="100"/>
      <c r="F48" s="99"/>
      <c r="G48" s="99"/>
    </row>
    <row r="49" ht="14.25" spans="1:7">
      <c r="A49" s="96"/>
      <c r="B49" s="99"/>
      <c r="C49" s="99"/>
      <c r="D49" s="113"/>
      <c r="E49" s="100"/>
      <c r="F49" s="99"/>
      <c r="G49" s="99"/>
    </row>
    <row r="50" ht="14.25" spans="1:7">
      <c r="A50" s="96"/>
      <c r="B50" s="114"/>
      <c r="C50" s="99"/>
      <c r="D50" s="115"/>
      <c r="E50" s="100"/>
      <c r="F50" s="99"/>
      <c r="G50" s="99"/>
    </row>
    <row r="51" ht="14.25" spans="1:7">
      <c r="A51" s="96"/>
      <c r="B51" s="114"/>
      <c r="C51" s="99"/>
      <c r="D51" s="115"/>
      <c r="E51" s="100"/>
      <c r="F51" s="99"/>
      <c r="G51" s="99"/>
    </row>
    <row r="52" ht="14.25" spans="1:7">
      <c r="A52" s="96"/>
      <c r="B52" s="114"/>
      <c r="C52" s="99"/>
      <c r="D52" s="116"/>
      <c r="E52" s="100"/>
      <c r="F52" s="99"/>
      <c r="G52" s="99"/>
    </row>
    <row r="53" ht="14.25" spans="1:7">
      <c r="A53" s="96"/>
      <c r="B53" s="114"/>
      <c r="C53" s="99"/>
      <c r="D53" s="117"/>
      <c r="E53" s="100"/>
      <c r="F53" s="99"/>
      <c r="G53" s="99"/>
    </row>
    <row r="54" ht="14.25" spans="1:7">
      <c r="A54" s="96"/>
      <c r="B54" s="99"/>
      <c r="C54" s="99"/>
      <c r="D54" s="99"/>
      <c r="E54" s="100"/>
      <c r="F54" s="99"/>
      <c r="G54" s="99"/>
    </row>
    <row r="55" ht="14.25" spans="1:7">
      <c r="A55" s="96"/>
      <c r="B55" s="99"/>
      <c r="C55" s="99"/>
      <c r="D55" s="106"/>
      <c r="E55" s="100"/>
      <c r="F55" s="99"/>
      <c r="G55" s="99"/>
    </row>
    <row r="56" ht="14.25" spans="1:7">
      <c r="A56" s="96"/>
      <c r="B56" s="99"/>
      <c r="C56" s="99"/>
      <c r="D56" s="118"/>
      <c r="E56" s="100"/>
      <c r="F56" s="99"/>
      <c r="G56" s="99"/>
    </row>
    <row r="57" ht="15" spans="1:8">
      <c r="A57" s="96"/>
      <c r="B57" s="119"/>
      <c r="C57" s="119"/>
      <c r="D57" s="120"/>
      <c r="E57" s="121"/>
      <c r="F57" s="119"/>
      <c r="G57" s="119"/>
      <c r="H57" s="122"/>
    </row>
    <row r="58" ht="15" spans="1:7">
      <c r="A58" s="96"/>
      <c r="B58" s="97"/>
      <c r="C58" s="97"/>
      <c r="D58" s="97"/>
      <c r="E58" s="98"/>
      <c r="F58" s="97"/>
      <c r="G58" s="97"/>
    </row>
    <row r="59" ht="14.25" spans="1:7">
      <c r="A59" s="96"/>
      <c r="B59" s="99"/>
      <c r="C59" s="99"/>
      <c r="D59" s="99"/>
      <c r="E59" s="100"/>
      <c r="F59" s="99"/>
      <c r="G59" s="99"/>
    </row>
    <row r="60" ht="14.25" spans="1:7">
      <c r="A60" s="96"/>
      <c r="B60" s="99"/>
      <c r="C60" s="99"/>
      <c r="D60" s="101"/>
      <c r="E60" s="100"/>
      <c r="F60" s="99"/>
      <c r="G60" s="99"/>
    </row>
    <row r="61" ht="14.25" spans="1:7">
      <c r="A61" s="96"/>
      <c r="B61" s="99"/>
      <c r="C61" s="99"/>
      <c r="D61" s="99"/>
      <c r="E61" s="100"/>
      <c r="F61" s="99"/>
      <c r="G61" s="99"/>
    </row>
    <row r="62" ht="14.25" spans="1:8">
      <c r="A62" s="96"/>
      <c r="B62" s="99"/>
      <c r="C62" s="99"/>
      <c r="D62" s="117"/>
      <c r="E62" s="100"/>
      <c r="F62" s="99"/>
      <c r="G62" s="99"/>
      <c r="H62" s="123"/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74"/>
  <sheetViews>
    <sheetView tabSelected="1" view="pageBreakPreview" zoomScale="55" zoomScaleNormal="55" workbookViewId="0">
      <pane ySplit="1" topLeftCell="A4" activePane="bottomLeft" state="frozen"/>
      <selection/>
      <selection pane="bottomLeft" activeCell="I81" sqref="I81"/>
    </sheetView>
  </sheetViews>
  <sheetFormatPr defaultColWidth="31.25" defaultRowHeight="42" customHeight="1" outlineLevelCol="6"/>
  <cols>
    <col min="1" max="2" width="31.25" style="38"/>
    <col min="3" max="3" width="33.175" style="38" customWidth="1"/>
    <col min="4" max="4" width="31.625" style="38"/>
    <col min="5" max="6" width="37.25" style="38" customWidth="1"/>
    <col min="7" max="7" width="34.125" style="39" customWidth="1"/>
    <col min="8" max="16384" width="31.25" style="40"/>
  </cols>
  <sheetData>
    <row r="1" ht="81" customHeight="1" spans="1:7">
      <c r="A1" s="41" t="s">
        <v>12</v>
      </c>
      <c r="B1" s="41"/>
      <c r="C1" s="41"/>
      <c r="D1" s="41"/>
      <c r="E1" s="41"/>
      <c r="F1" s="41"/>
      <c r="G1" s="41"/>
    </row>
    <row r="2" customHeight="1" spans="1:7">
      <c r="A2" s="42" t="s">
        <v>1</v>
      </c>
      <c r="B2" s="42" t="s">
        <v>2</v>
      </c>
      <c r="C2" s="42" t="s">
        <v>13</v>
      </c>
      <c r="D2" s="42" t="s">
        <v>14</v>
      </c>
      <c r="E2" s="42" t="s">
        <v>15</v>
      </c>
      <c r="F2" s="42" t="s">
        <v>16</v>
      </c>
      <c r="G2" s="42" t="s">
        <v>17</v>
      </c>
    </row>
    <row r="3" s="34" customFormat="1" customHeight="1" spans="1:7">
      <c r="A3" s="43">
        <v>1</v>
      </c>
      <c r="B3" s="44" t="s">
        <v>18</v>
      </c>
      <c r="C3" s="45" t="s">
        <v>19</v>
      </c>
      <c r="D3" s="46">
        <v>681207</v>
      </c>
      <c r="E3" s="45"/>
      <c r="F3" s="45">
        <v>10</v>
      </c>
      <c r="G3" s="45" t="s">
        <v>20</v>
      </c>
    </row>
    <row r="4" s="34" customFormat="1" customHeight="1" spans="1:7">
      <c r="A4" s="43">
        <v>2</v>
      </c>
      <c r="B4" s="47" t="s">
        <v>21</v>
      </c>
      <c r="C4" s="45" t="s">
        <v>22</v>
      </c>
      <c r="D4" s="45">
        <v>681311</v>
      </c>
      <c r="E4" s="45"/>
      <c r="F4" s="45">
        <v>10</v>
      </c>
      <c r="G4" s="45" t="s">
        <v>20</v>
      </c>
    </row>
    <row r="5" s="35" customFormat="1" customHeight="1" spans="1:7">
      <c r="A5" s="43">
        <v>3</v>
      </c>
      <c r="B5" s="47" t="s">
        <v>23</v>
      </c>
      <c r="C5" s="45" t="s">
        <v>24</v>
      </c>
      <c r="D5" s="45">
        <v>687101</v>
      </c>
      <c r="E5" s="45"/>
      <c r="F5" s="45">
        <v>10</v>
      </c>
      <c r="G5" s="45" t="s">
        <v>20</v>
      </c>
    </row>
    <row r="6" s="34" customFormat="1" customHeight="1" spans="1:7">
      <c r="A6" s="43">
        <v>4</v>
      </c>
      <c r="B6" s="47" t="s">
        <v>25</v>
      </c>
      <c r="C6" s="45" t="s">
        <v>26</v>
      </c>
      <c r="D6" s="45">
        <v>689621</v>
      </c>
      <c r="E6" s="45"/>
      <c r="F6" s="45">
        <v>10</v>
      </c>
      <c r="G6" s="45" t="s">
        <v>20</v>
      </c>
    </row>
    <row r="7" s="34" customFormat="1" customHeight="1" spans="1:7">
      <c r="A7" s="43">
        <v>5</v>
      </c>
      <c r="B7" s="47" t="s">
        <v>27</v>
      </c>
      <c r="C7" s="45" t="s">
        <v>28</v>
      </c>
      <c r="D7" s="45">
        <v>683792</v>
      </c>
      <c r="E7" s="45"/>
      <c r="F7" s="45">
        <v>10</v>
      </c>
      <c r="G7" s="45" t="s">
        <v>20</v>
      </c>
    </row>
    <row r="8" s="34" customFormat="1" customHeight="1" spans="1:7">
      <c r="A8" s="43">
        <v>6</v>
      </c>
      <c r="B8" s="47" t="s">
        <v>29</v>
      </c>
      <c r="C8" s="45" t="s">
        <v>30</v>
      </c>
      <c r="D8" s="45">
        <v>682148</v>
      </c>
      <c r="E8" s="45"/>
      <c r="F8" s="45">
        <v>10</v>
      </c>
      <c r="G8" s="45" t="s">
        <v>20</v>
      </c>
    </row>
    <row r="9" customHeight="1" spans="1:7">
      <c r="A9" s="43">
        <v>7</v>
      </c>
      <c r="B9" s="48" t="s">
        <v>31</v>
      </c>
      <c r="C9" s="42" t="s">
        <v>32</v>
      </c>
      <c r="D9" s="42"/>
      <c r="E9" s="42"/>
      <c r="F9" s="45">
        <v>10</v>
      </c>
      <c r="G9" s="42" t="s">
        <v>20</v>
      </c>
    </row>
    <row r="10" customHeight="1" spans="1:7">
      <c r="A10" s="43">
        <v>8</v>
      </c>
      <c r="B10" s="49" t="s">
        <v>33</v>
      </c>
      <c r="C10" s="42" t="s">
        <v>34</v>
      </c>
      <c r="D10" s="42"/>
      <c r="E10" s="42"/>
      <c r="F10" s="45">
        <v>10</v>
      </c>
      <c r="G10" s="42" t="s">
        <v>20</v>
      </c>
    </row>
    <row r="11" customHeight="1" spans="1:7">
      <c r="A11" s="43">
        <v>9</v>
      </c>
      <c r="B11" s="50" t="s">
        <v>35</v>
      </c>
      <c r="C11" s="42" t="s">
        <v>36</v>
      </c>
      <c r="D11" s="42"/>
      <c r="E11" s="42"/>
      <c r="F11" s="45">
        <v>10</v>
      </c>
      <c r="G11" s="42" t="s">
        <v>20</v>
      </c>
    </row>
    <row r="12" s="35" customFormat="1" customHeight="1" spans="1:7">
      <c r="A12" s="43">
        <v>10</v>
      </c>
      <c r="B12" s="51" t="s">
        <v>37</v>
      </c>
      <c r="C12" s="45" t="s">
        <v>38</v>
      </c>
      <c r="D12" s="45"/>
      <c r="E12" s="45"/>
      <c r="F12" s="45">
        <v>10</v>
      </c>
      <c r="G12" s="45" t="s">
        <v>20</v>
      </c>
    </row>
    <row r="13" s="35" customFormat="1" customHeight="1" spans="1:7">
      <c r="A13" s="43">
        <v>11</v>
      </c>
      <c r="B13" s="45" t="s">
        <v>39</v>
      </c>
      <c r="C13" s="45">
        <v>18187165996</v>
      </c>
      <c r="D13" s="52"/>
      <c r="E13" s="45" t="s">
        <v>40</v>
      </c>
      <c r="F13" s="45">
        <v>10</v>
      </c>
      <c r="G13" s="45" t="s">
        <v>20</v>
      </c>
    </row>
    <row r="14" s="35" customFormat="1" customHeight="1" spans="1:7">
      <c r="A14" s="43">
        <v>12</v>
      </c>
      <c r="B14" s="45" t="s">
        <v>41</v>
      </c>
      <c r="C14" s="45">
        <v>13577125422</v>
      </c>
      <c r="D14" s="52"/>
      <c r="E14" s="45"/>
      <c r="F14" s="45">
        <v>10</v>
      </c>
      <c r="G14" s="45" t="s">
        <v>20</v>
      </c>
    </row>
    <row r="15" s="35" customFormat="1" customHeight="1" spans="1:7">
      <c r="A15" s="43">
        <v>13</v>
      </c>
      <c r="B15" s="53" t="s">
        <v>42</v>
      </c>
      <c r="C15" s="45">
        <v>13354924856</v>
      </c>
      <c r="D15" s="45"/>
      <c r="E15" s="45" t="s">
        <v>43</v>
      </c>
      <c r="F15" s="45">
        <v>10</v>
      </c>
      <c r="G15" s="45" t="s">
        <v>20</v>
      </c>
    </row>
    <row r="16" customHeight="1" spans="1:7">
      <c r="A16" s="43">
        <v>14</v>
      </c>
      <c r="B16" s="50" t="s">
        <v>44</v>
      </c>
      <c r="C16" s="42">
        <v>15287104674</v>
      </c>
      <c r="D16" s="42"/>
      <c r="E16" s="42"/>
      <c r="F16" s="45">
        <v>10</v>
      </c>
      <c r="G16" s="42" t="s">
        <v>20</v>
      </c>
    </row>
    <row r="17" customHeight="1" spans="1:7">
      <c r="A17" s="43">
        <v>15</v>
      </c>
      <c r="B17" s="50" t="s">
        <v>45</v>
      </c>
      <c r="C17" s="42">
        <v>18083848398</v>
      </c>
      <c r="D17" s="42"/>
      <c r="E17" s="42" t="s">
        <v>46</v>
      </c>
      <c r="F17" s="45">
        <v>10</v>
      </c>
      <c r="G17" s="42" t="s">
        <v>20</v>
      </c>
    </row>
    <row r="18" customHeight="1" spans="1:7">
      <c r="A18" s="43">
        <v>16</v>
      </c>
      <c r="B18" s="50" t="s">
        <v>47</v>
      </c>
      <c r="C18" s="42">
        <v>15991858803</v>
      </c>
      <c r="D18" s="42"/>
      <c r="E18" s="42"/>
      <c r="F18" s="45">
        <v>10</v>
      </c>
      <c r="G18" s="42" t="s">
        <v>20</v>
      </c>
    </row>
    <row r="19" s="34" customFormat="1" customHeight="1" spans="1:7">
      <c r="A19" s="43">
        <v>17</v>
      </c>
      <c r="B19" s="47" t="s">
        <v>48</v>
      </c>
      <c r="C19" s="45">
        <v>14787830102</v>
      </c>
      <c r="D19" s="45"/>
      <c r="E19" s="45"/>
      <c r="F19" s="45">
        <v>10</v>
      </c>
      <c r="G19" s="45" t="s">
        <v>20</v>
      </c>
    </row>
    <row r="20" customHeight="1" spans="1:7">
      <c r="A20" s="43">
        <v>18</v>
      </c>
      <c r="B20" s="54" t="s">
        <v>49</v>
      </c>
      <c r="C20" s="42">
        <v>15087398186</v>
      </c>
      <c r="D20" s="42"/>
      <c r="E20" s="42"/>
      <c r="F20" s="45">
        <v>10</v>
      </c>
      <c r="G20" s="42" t="s">
        <v>20</v>
      </c>
    </row>
    <row r="21" customHeight="1" spans="1:7">
      <c r="A21" s="43">
        <v>19</v>
      </c>
      <c r="B21" s="42" t="s">
        <v>50</v>
      </c>
      <c r="C21" s="55">
        <v>18508837741</v>
      </c>
      <c r="D21" s="40"/>
      <c r="E21" s="42"/>
      <c r="F21" s="45">
        <v>10</v>
      </c>
      <c r="G21" s="42" t="s">
        <v>20</v>
      </c>
    </row>
    <row r="22" s="36" customFormat="1" customHeight="1" spans="1:7">
      <c r="A22" s="43">
        <v>20</v>
      </c>
      <c r="B22" s="56" t="s">
        <v>51</v>
      </c>
      <c r="C22" s="56" t="s">
        <v>52</v>
      </c>
      <c r="D22" s="56">
        <v>683783</v>
      </c>
      <c r="E22" s="56"/>
      <c r="F22" s="45">
        <v>10</v>
      </c>
      <c r="G22" s="56" t="s">
        <v>20</v>
      </c>
    </row>
    <row r="23" customHeight="1" spans="1:7">
      <c r="A23" s="43">
        <v>21</v>
      </c>
      <c r="B23" s="42" t="s">
        <v>53</v>
      </c>
      <c r="C23" s="42" t="s">
        <v>54</v>
      </c>
      <c r="D23" s="42"/>
      <c r="E23" s="42"/>
      <c r="F23" s="45">
        <v>10</v>
      </c>
      <c r="G23" s="42" t="s">
        <v>20</v>
      </c>
    </row>
    <row r="24" customHeight="1" spans="1:7">
      <c r="A24" s="43">
        <v>22</v>
      </c>
      <c r="B24" s="54" t="s">
        <v>55</v>
      </c>
      <c r="C24" s="42">
        <v>18187581513</v>
      </c>
      <c r="D24" s="42"/>
      <c r="E24" s="42" t="s">
        <v>46</v>
      </c>
      <c r="F24" s="45">
        <v>10</v>
      </c>
      <c r="G24" s="42" t="s">
        <v>20</v>
      </c>
    </row>
    <row r="25" s="36" customFormat="1" customHeight="1" spans="1:7">
      <c r="A25" s="43">
        <v>23</v>
      </c>
      <c r="B25" s="57" t="s">
        <v>56</v>
      </c>
      <c r="C25" s="56" t="s">
        <v>57</v>
      </c>
      <c r="D25" s="56">
        <v>683669</v>
      </c>
      <c r="E25" s="56" t="s">
        <v>58</v>
      </c>
      <c r="F25" s="45">
        <v>10</v>
      </c>
      <c r="G25" s="56" t="s">
        <v>20</v>
      </c>
    </row>
    <row r="26" customHeight="1" spans="1:7">
      <c r="A26" s="43">
        <v>24</v>
      </c>
      <c r="B26" s="58" t="s">
        <v>59</v>
      </c>
      <c r="C26" s="42" t="s">
        <v>60</v>
      </c>
      <c r="D26" s="42"/>
      <c r="E26" s="42"/>
      <c r="F26" s="45">
        <v>10</v>
      </c>
      <c r="G26" s="42" t="s">
        <v>20</v>
      </c>
    </row>
    <row r="27" s="34" customFormat="1" customHeight="1" spans="1:7">
      <c r="A27" s="43">
        <v>25</v>
      </c>
      <c r="B27" s="59" t="s">
        <v>61</v>
      </c>
      <c r="C27" s="45">
        <v>15808700775</v>
      </c>
      <c r="D27" s="45"/>
      <c r="E27" s="45"/>
      <c r="F27" s="45">
        <v>10</v>
      </c>
      <c r="G27" s="45" t="s">
        <v>20</v>
      </c>
    </row>
    <row r="28" customHeight="1" spans="1:7">
      <c r="A28" s="43">
        <v>26</v>
      </c>
      <c r="B28" s="58" t="s">
        <v>62</v>
      </c>
      <c r="C28" s="42" t="s">
        <v>63</v>
      </c>
      <c r="D28" s="42"/>
      <c r="E28" s="42"/>
      <c r="F28" s="45">
        <v>10</v>
      </c>
      <c r="G28" s="42" t="s">
        <v>20</v>
      </c>
    </row>
    <row r="29" s="36" customFormat="1" customHeight="1" spans="1:7">
      <c r="A29" s="43">
        <v>27</v>
      </c>
      <c r="B29" s="60" t="s">
        <v>64</v>
      </c>
      <c r="C29" s="56" t="s">
        <v>65</v>
      </c>
      <c r="D29" s="56">
        <v>685071</v>
      </c>
      <c r="E29" s="56"/>
      <c r="F29" s="45">
        <v>10</v>
      </c>
      <c r="G29" s="56" t="s">
        <v>20</v>
      </c>
    </row>
    <row r="30" s="34" customFormat="1" customHeight="1" spans="1:7">
      <c r="A30" s="43">
        <v>28</v>
      </c>
      <c r="B30" s="61" t="s">
        <v>66</v>
      </c>
      <c r="C30" s="45">
        <v>17687175710</v>
      </c>
      <c r="D30" s="45"/>
      <c r="E30" s="45" t="s">
        <v>58</v>
      </c>
      <c r="F30" s="45">
        <v>10</v>
      </c>
      <c r="G30" s="45" t="s">
        <v>20</v>
      </c>
    </row>
    <row r="31" customHeight="1" spans="1:7">
      <c r="A31" s="43">
        <v>29</v>
      </c>
      <c r="B31" s="62" t="s">
        <v>67</v>
      </c>
      <c r="C31" s="42" t="s">
        <v>68</v>
      </c>
      <c r="D31" s="42"/>
      <c r="E31" s="42"/>
      <c r="F31" s="45">
        <v>10</v>
      </c>
      <c r="G31" s="42" t="s">
        <v>20</v>
      </c>
    </row>
    <row r="32" s="36" customFormat="1" customHeight="1" spans="1:7">
      <c r="A32" s="43">
        <v>30</v>
      </c>
      <c r="B32" s="60" t="s">
        <v>69</v>
      </c>
      <c r="C32" s="56" t="s">
        <v>70</v>
      </c>
      <c r="D32" s="56">
        <v>686918</v>
      </c>
      <c r="E32" s="56"/>
      <c r="F32" s="45">
        <v>10</v>
      </c>
      <c r="G32" s="56" t="s">
        <v>20</v>
      </c>
    </row>
    <row r="33" customHeight="1" spans="1:7">
      <c r="A33" s="43">
        <v>31</v>
      </c>
      <c r="B33" s="63" t="s">
        <v>71</v>
      </c>
      <c r="C33" s="39">
        <v>18213437275</v>
      </c>
      <c r="D33" s="40"/>
      <c r="E33" s="42" t="s">
        <v>43</v>
      </c>
      <c r="F33" s="45">
        <v>10</v>
      </c>
      <c r="G33" s="42" t="s">
        <v>20</v>
      </c>
    </row>
    <row r="34" customHeight="1" spans="1:7">
      <c r="A34" s="43">
        <v>32</v>
      </c>
      <c r="B34" s="63" t="s">
        <v>72</v>
      </c>
      <c r="C34" s="42">
        <v>15394916715</v>
      </c>
      <c r="D34" s="42"/>
      <c r="E34" s="42" t="s">
        <v>46</v>
      </c>
      <c r="F34" s="45">
        <v>10</v>
      </c>
      <c r="G34" s="42" t="s">
        <v>20</v>
      </c>
    </row>
    <row r="35" customHeight="1" spans="1:7">
      <c r="A35" s="43">
        <v>33</v>
      </c>
      <c r="B35" s="63" t="s">
        <v>73</v>
      </c>
      <c r="C35" s="42">
        <v>15126284247</v>
      </c>
      <c r="D35" s="42"/>
      <c r="E35" s="42"/>
      <c r="F35" s="45">
        <v>10</v>
      </c>
      <c r="G35" s="42" t="s">
        <v>20</v>
      </c>
    </row>
    <row r="36" s="36" customFormat="1" customHeight="1" spans="1:7">
      <c r="A36" s="43">
        <v>34</v>
      </c>
      <c r="B36" s="60" t="s">
        <v>74</v>
      </c>
      <c r="C36" s="56" t="s">
        <v>75</v>
      </c>
      <c r="D36" s="56">
        <v>688015</v>
      </c>
      <c r="E36" s="56"/>
      <c r="F36" s="45">
        <v>10</v>
      </c>
      <c r="G36" s="56" t="s">
        <v>20</v>
      </c>
    </row>
    <row r="37" customHeight="1" spans="1:7">
      <c r="A37" s="43">
        <v>35</v>
      </c>
      <c r="B37" s="62" t="s">
        <v>76</v>
      </c>
      <c r="C37" s="42" t="s">
        <v>77</v>
      </c>
      <c r="D37" s="42"/>
      <c r="E37" s="42"/>
      <c r="F37" s="45">
        <v>10</v>
      </c>
      <c r="G37" s="42" t="s">
        <v>20</v>
      </c>
    </row>
    <row r="38" customHeight="1" spans="1:7">
      <c r="A38" s="43">
        <v>36</v>
      </c>
      <c r="B38" s="63" t="s">
        <v>78</v>
      </c>
      <c r="C38" s="42">
        <v>13368808562</v>
      </c>
      <c r="D38" s="42"/>
      <c r="E38" s="42" t="s">
        <v>46</v>
      </c>
      <c r="F38" s="45">
        <v>10</v>
      </c>
      <c r="G38" s="42" t="s">
        <v>20</v>
      </c>
    </row>
    <row r="39" s="34" customFormat="1" customHeight="1" spans="1:7">
      <c r="A39" s="43">
        <v>37</v>
      </c>
      <c r="B39" s="61" t="s">
        <v>79</v>
      </c>
      <c r="C39" s="45">
        <v>13708426977</v>
      </c>
      <c r="D39" s="45"/>
      <c r="E39" s="45" t="s">
        <v>46</v>
      </c>
      <c r="F39" s="45">
        <v>10</v>
      </c>
      <c r="G39" s="45" t="s">
        <v>20</v>
      </c>
    </row>
    <row r="40" customHeight="1" spans="1:7">
      <c r="A40" s="43">
        <v>38</v>
      </c>
      <c r="B40" s="61" t="s">
        <v>80</v>
      </c>
      <c r="C40" s="39">
        <v>15687348007</v>
      </c>
      <c r="D40" s="40"/>
      <c r="E40" s="42" t="s">
        <v>43</v>
      </c>
      <c r="F40" s="45">
        <v>10</v>
      </c>
      <c r="G40" s="42" t="s">
        <v>20</v>
      </c>
    </row>
    <row r="41" customHeight="1" spans="1:7">
      <c r="A41" s="43">
        <v>39</v>
      </c>
      <c r="B41" s="61" t="s">
        <v>81</v>
      </c>
      <c r="C41" s="42" t="s">
        <v>82</v>
      </c>
      <c r="D41" s="42"/>
      <c r="E41" s="42"/>
      <c r="F41" s="45">
        <v>10</v>
      </c>
      <c r="G41" s="42" t="s">
        <v>20</v>
      </c>
    </row>
    <row r="42" customHeight="1" spans="1:7">
      <c r="A42" s="43">
        <v>40</v>
      </c>
      <c r="B42" s="62" t="s">
        <v>83</v>
      </c>
      <c r="C42" s="42" t="s">
        <v>84</v>
      </c>
      <c r="D42" s="42"/>
      <c r="E42" s="42"/>
      <c r="F42" s="45">
        <v>10</v>
      </c>
      <c r="G42" s="42" t="s">
        <v>20</v>
      </c>
    </row>
    <row r="43" customHeight="1" spans="1:7">
      <c r="A43" s="43">
        <v>41</v>
      </c>
      <c r="B43" s="63" t="s">
        <v>85</v>
      </c>
      <c r="C43" s="42" t="s">
        <v>86</v>
      </c>
      <c r="D43" s="42"/>
      <c r="E43" s="42"/>
      <c r="F43" s="45">
        <v>10</v>
      </c>
      <c r="G43" s="42" t="s">
        <v>20</v>
      </c>
    </row>
    <row r="44" customHeight="1" spans="1:7">
      <c r="A44" s="43">
        <v>42</v>
      </c>
      <c r="B44" s="63" t="s">
        <v>87</v>
      </c>
      <c r="C44" s="42">
        <v>18487550975</v>
      </c>
      <c r="D44" s="42"/>
      <c r="E44" s="42"/>
      <c r="F44" s="45">
        <v>10</v>
      </c>
      <c r="G44" s="42" t="s">
        <v>20</v>
      </c>
    </row>
    <row r="45" customHeight="1" spans="1:7">
      <c r="A45" s="43">
        <v>43</v>
      </c>
      <c r="B45" s="61" t="s">
        <v>88</v>
      </c>
      <c r="C45" s="42">
        <v>19908842144</v>
      </c>
      <c r="D45" s="42"/>
      <c r="E45" s="42" t="s">
        <v>46</v>
      </c>
      <c r="F45" s="45">
        <v>10</v>
      </c>
      <c r="G45" s="42" t="s">
        <v>20</v>
      </c>
    </row>
    <row r="46" customHeight="1" spans="1:7">
      <c r="A46" s="43">
        <v>44</v>
      </c>
      <c r="B46" s="61" t="s">
        <v>89</v>
      </c>
      <c r="C46" s="42">
        <v>13529273685</v>
      </c>
      <c r="D46" s="42"/>
      <c r="E46" s="42"/>
      <c r="F46" s="45">
        <v>10</v>
      </c>
      <c r="G46" s="42" t="s">
        <v>20</v>
      </c>
    </row>
    <row r="47" customHeight="1" spans="1:7">
      <c r="A47" s="43">
        <v>45</v>
      </c>
      <c r="B47" s="62" t="s">
        <v>90</v>
      </c>
      <c r="C47" s="42" t="s">
        <v>91</v>
      </c>
      <c r="D47" s="42"/>
      <c r="E47" s="42"/>
      <c r="F47" s="45">
        <v>10</v>
      </c>
      <c r="G47" s="42" t="s">
        <v>20</v>
      </c>
    </row>
    <row r="48" s="34" customFormat="1" customHeight="1" spans="1:7">
      <c r="A48" s="43">
        <v>46</v>
      </c>
      <c r="B48" s="61" t="s">
        <v>92</v>
      </c>
      <c r="C48" s="45">
        <v>14736437447</v>
      </c>
      <c r="D48" s="45"/>
      <c r="E48" s="45"/>
      <c r="F48" s="45">
        <v>10</v>
      </c>
      <c r="G48" s="45" t="s">
        <v>20</v>
      </c>
    </row>
    <row r="49" s="37" customFormat="1" customHeight="1" spans="1:7">
      <c r="A49" s="43">
        <v>47</v>
      </c>
      <c r="B49" s="64" t="s">
        <v>93</v>
      </c>
      <c r="C49" s="55">
        <v>17869807080</v>
      </c>
      <c r="D49" s="65"/>
      <c r="E49" s="55" t="s">
        <v>43</v>
      </c>
      <c r="F49" s="45">
        <v>10</v>
      </c>
      <c r="G49" s="66" t="s">
        <v>20</v>
      </c>
    </row>
    <row r="50" customHeight="1" spans="1:7">
      <c r="A50" s="43">
        <v>48</v>
      </c>
      <c r="B50" s="67" t="s">
        <v>94</v>
      </c>
      <c r="C50" s="42" t="s">
        <v>95</v>
      </c>
      <c r="D50" s="42"/>
      <c r="E50" s="42" t="s">
        <v>40</v>
      </c>
      <c r="F50" s="45">
        <v>10</v>
      </c>
      <c r="G50" s="42" t="s">
        <v>20</v>
      </c>
    </row>
    <row r="51" s="34" customFormat="1" customHeight="1" spans="1:7">
      <c r="A51" s="43">
        <v>49</v>
      </c>
      <c r="B51" s="67" t="s">
        <v>96</v>
      </c>
      <c r="C51" s="45" t="s">
        <v>97</v>
      </c>
      <c r="D51" s="45"/>
      <c r="E51" s="45" t="s">
        <v>58</v>
      </c>
      <c r="F51" s="45">
        <v>10</v>
      </c>
      <c r="G51" s="45" t="s">
        <v>20</v>
      </c>
    </row>
    <row r="52" customHeight="1" spans="1:7">
      <c r="A52" s="43">
        <v>50</v>
      </c>
      <c r="B52" s="67" t="s">
        <v>98</v>
      </c>
      <c r="C52" s="42" t="s">
        <v>99</v>
      </c>
      <c r="D52" s="42"/>
      <c r="E52" s="42"/>
      <c r="F52" s="45">
        <v>10</v>
      </c>
      <c r="G52" s="42" t="s">
        <v>20</v>
      </c>
    </row>
    <row r="53" customHeight="1" spans="1:7">
      <c r="A53" s="43">
        <v>51</v>
      </c>
      <c r="B53" s="67" t="s">
        <v>100</v>
      </c>
      <c r="C53" s="42" t="s">
        <v>101</v>
      </c>
      <c r="D53" s="42"/>
      <c r="E53" s="42"/>
      <c r="F53" s="45">
        <v>10</v>
      </c>
      <c r="G53" s="42" t="s">
        <v>20</v>
      </c>
    </row>
    <row r="54" customHeight="1" spans="1:7">
      <c r="A54" s="43">
        <v>52</v>
      </c>
      <c r="B54" s="67" t="s">
        <v>102</v>
      </c>
      <c r="C54" s="42">
        <v>18088043084</v>
      </c>
      <c r="D54" s="42"/>
      <c r="E54" s="42" t="s">
        <v>46</v>
      </c>
      <c r="F54" s="45">
        <v>10</v>
      </c>
      <c r="G54" s="42" t="s">
        <v>20</v>
      </c>
    </row>
    <row r="55" customHeight="1" spans="1:7">
      <c r="A55" s="43">
        <v>53</v>
      </c>
      <c r="B55" s="67" t="s">
        <v>103</v>
      </c>
      <c r="C55" s="42">
        <v>17869372286</v>
      </c>
      <c r="D55" s="42"/>
      <c r="E55" s="42"/>
      <c r="F55" s="45">
        <v>10</v>
      </c>
      <c r="G55" s="42" t="s">
        <v>20</v>
      </c>
    </row>
    <row r="56" s="34" customFormat="1" customHeight="1" spans="1:7">
      <c r="A56" s="43">
        <v>54</v>
      </c>
      <c r="B56" s="67" t="s">
        <v>104</v>
      </c>
      <c r="C56" s="68">
        <v>17677777708</v>
      </c>
      <c r="D56" s="68"/>
      <c r="E56" s="45" t="s">
        <v>58</v>
      </c>
      <c r="F56" s="45">
        <v>10</v>
      </c>
      <c r="G56" s="45" t="s">
        <v>20</v>
      </c>
    </row>
    <row r="57" s="34" customFormat="1" customHeight="1" spans="1:7">
      <c r="A57" s="43">
        <v>55</v>
      </c>
      <c r="B57" s="67" t="s">
        <v>105</v>
      </c>
      <c r="C57" s="45">
        <v>15887246490</v>
      </c>
      <c r="D57" s="45"/>
      <c r="E57" s="45"/>
      <c r="F57" s="45">
        <v>10</v>
      </c>
      <c r="G57" s="45" t="s">
        <v>20</v>
      </c>
    </row>
    <row r="58" customHeight="1" spans="1:7">
      <c r="A58" s="43">
        <v>56</v>
      </c>
      <c r="B58" s="67" t="s">
        <v>106</v>
      </c>
      <c r="C58" s="42" t="s">
        <v>107</v>
      </c>
      <c r="D58" s="42"/>
      <c r="E58" s="42"/>
      <c r="F58" s="45">
        <v>10</v>
      </c>
      <c r="G58" s="42" t="s">
        <v>20</v>
      </c>
    </row>
    <row r="59" customHeight="1" spans="1:7">
      <c r="A59" s="43">
        <v>57</v>
      </c>
      <c r="B59" s="67" t="s">
        <v>108</v>
      </c>
      <c r="C59" s="69">
        <v>19143281727</v>
      </c>
      <c r="D59" s="69"/>
      <c r="E59" s="69" t="s">
        <v>40</v>
      </c>
      <c r="F59" s="45">
        <v>10</v>
      </c>
      <c r="G59" s="42" t="s">
        <v>20</v>
      </c>
    </row>
    <row r="60" customHeight="1" spans="1:7">
      <c r="A60" s="43">
        <v>58</v>
      </c>
      <c r="B60" s="67" t="s">
        <v>109</v>
      </c>
      <c r="C60" s="42" t="s">
        <v>110</v>
      </c>
      <c r="D60" s="42"/>
      <c r="E60" s="42"/>
      <c r="F60" s="45">
        <v>10</v>
      </c>
      <c r="G60" s="42" t="s">
        <v>20</v>
      </c>
    </row>
    <row r="61" s="36" customFormat="1" customHeight="1" spans="1:7">
      <c r="A61" s="43">
        <v>59</v>
      </c>
      <c r="B61" s="70" t="s">
        <v>111</v>
      </c>
      <c r="C61" s="56" t="s">
        <v>112</v>
      </c>
      <c r="D61" s="56">
        <v>686349</v>
      </c>
      <c r="E61" s="56"/>
      <c r="F61" s="45">
        <v>10</v>
      </c>
      <c r="G61" s="56" t="s">
        <v>20</v>
      </c>
    </row>
    <row r="62" customHeight="1" spans="1:7">
      <c r="A62" s="43">
        <v>60</v>
      </c>
      <c r="B62" s="71" t="s">
        <v>113</v>
      </c>
      <c r="C62" s="42" t="s">
        <v>114</v>
      </c>
      <c r="D62" s="42"/>
      <c r="E62" s="42"/>
      <c r="F62" s="45">
        <v>10</v>
      </c>
      <c r="G62" s="42" t="s">
        <v>20</v>
      </c>
    </row>
    <row r="63" customHeight="1" spans="1:7">
      <c r="A63" s="43">
        <v>61</v>
      </c>
      <c r="B63" s="72" t="s">
        <v>115</v>
      </c>
      <c r="C63" s="42" t="s">
        <v>116</v>
      </c>
      <c r="D63" s="42"/>
      <c r="E63" s="42"/>
      <c r="F63" s="45">
        <v>10</v>
      </c>
      <c r="G63" s="42" t="s">
        <v>20</v>
      </c>
    </row>
    <row r="64" customHeight="1" spans="1:7">
      <c r="A64" s="43">
        <v>62</v>
      </c>
      <c r="B64" s="73" t="s">
        <v>117</v>
      </c>
      <c r="C64" s="42" t="s">
        <v>118</v>
      </c>
      <c r="D64" s="42"/>
      <c r="E64" s="42" t="s">
        <v>46</v>
      </c>
      <c r="F64" s="45">
        <v>10</v>
      </c>
      <c r="G64" s="42" t="s">
        <v>20</v>
      </c>
    </row>
    <row r="65" customHeight="1" spans="1:7">
      <c r="A65" s="43">
        <v>63</v>
      </c>
      <c r="B65" s="66" t="s">
        <v>119</v>
      </c>
      <c r="C65" s="42" t="s">
        <v>120</v>
      </c>
      <c r="D65" s="42"/>
      <c r="E65" s="42"/>
      <c r="F65" s="45">
        <v>10</v>
      </c>
      <c r="G65" s="42" t="s">
        <v>20</v>
      </c>
    </row>
    <row r="66" customHeight="1" spans="1:7">
      <c r="A66" s="43">
        <v>64</v>
      </c>
      <c r="B66" s="74" t="s">
        <v>121</v>
      </c>
      <c r="C66" s="42">
        <v>18787086375</v>
      </c>
      <c r="D66" s="42"/>
      <c r="E66" s="42"/>
      <c r="F66" s="45">
        <v>10</v>
      </c>
      <c r="G66" s="42" t="s">
        <v>20</v>
      </c>
    </row>
    <row r="67" customHeight="1" spans="1:7">
      <c r="A67" s="43">
        <v>65</v>
      </c>
      <c r="B67" s="67" t="s">
        <v>122</v>
      </c>
      <c r="C67" s="42">
        <v>15087086570</v>
      </c>
      <c r="D67" s="42"/>
      <c r="E67" s="42"/>
      <c r="F67" s="45">
        <v>10</v>
      </c>
      <c r="G67" s="42" t="s">
        <v>20</v>
      </c>
    </row>
    <row r="68" s="36" customFormat="1" customHeight="1" spans="1:7">
      <c r="A68" s="43">
        <v>66</v>
      </c>
      <c r="B68" s="70" t="s">
        <v>123</v>
      </c>
      <c r="C68" s="56" t="s">
        <v>124</v>
      </c>
      <c r="D68" s="56">
        <v>686981</v>
      </c>
      <c r="E68" s="56"/>
      <c r="F68" s="45">
        <v>10</v>
      </c>
      <c r="G68" s="56" t="s">
        <v>20</v>
      </c>
    </row>
    <row r="69" customHeight="1" spans="1:7">
      <c r="A69" s="43">
        <v>67</v>
      </c>
      <c r="B69" s="67" t="s">
        <v>125</v>
      </c>
      <c r="C69" s="42" t="s">
        <v>126</v>
      </c>
      <c r="D69" s="42"/>
      <c r="E69" s="42"/>
      <c r="F69" s="45">
        <v>10</v>
      </c>
      <c r="G69" s="42" t="s">
        <v>20</v>
      </c>
    </row>
    <row r="70" customHeight="1" spans="1:7">
      <c r="A70" s="43">
        <v>68</v>
      </c>
      <c r="B70" s="75" t="s">
        <v>127</v>
      </c>
      <c r="C70" s="42">
        <v>18214613551</v>
      </c>
      <c r="D70" s="42"/>
      <c r="E70" s="42"/>
      <c r="F70" s="45">
        <v>10</v>
      </c>
      <c r="G70" s="42" t="s">
        <v>20</v>
      </c>
    </row>
    <row r="71" customHeight="1" spans="1:7">
      <c r="A71" s="43">
        <v>69</v>
      </c>
      <c r="B71" s="50" t="s">
        <v>128</v>
      </c>
      <c r="C71" s="42">
        <v>15559320507</v>
      </c>
      <c r="D71" s="42"/>
      <c r="E71" s="42" t="s">
        <v>58</v>
      </c>
      <c r="F71" s="45">
        <v>10</v>
      </c>
      <c r="G71" s="42" t="s">
        <v>20</v>
      </c>
    </row>
    <row r="72" customHeight="1" spans="1:7">
      <c r="A72" s="43">
        <v>70</v>
      </c>
      <c r="B72" s="50" t="s">
        <v>129</v>
      </c>
      <c r="C72" s="42">
        <v>13779869192</v>
      </c>
      <c r="D72" s="42"/>
      <c r="E72" s="42"/>
      <c r="F72" s="45">
        <v>10</v>
      </c>
      <c r="G72" s="42" t="s">
        <v>20</v>
      </c>
    </row>
    <row r="73" customHeight="1" spans="1:7">
      <c r="A73" s="43">
        <v>71</v>
      </c>
      <c r="B73" s="45" t="s">
        <v>130</v>
      </c>
      <c r="C73" s="42">
        <v>15887750886</v>
      </c>
      <c r="D73" s="42"/>
      <c r="E73" s="42"/>
      <c r="F73" s="45">
        <v>10</v>
      </c>
      <c r="G73" s="42" t="s">
        <v>20</v>
      </c>
    </row>
    <row r="74" customHeight="1" spans="1:7">
      <c r="A74" s="43">
        <v>72</v>
      </c>
      <c r="B74" s="50" t="s">
        <v>131</v>
      </c>
      <c r="C74" s="42">
        <v>18799074944</v>
      </c>
      <c r="D74" s="42"/>
      <c r="E74" s="42"/>
      <c r="F74" s="45">
        <v>10</v>
      </c>
      <c r="G74" s="42" t="s">
        <v>20</v>
      </c>
    </row>
  </sheetData>
  <autoFilter xmlns:etc="http://www.wps.cn/officeDocument/2017/etCustomData" ref="A1:G74" etc:filterBottomFollowUsedRange="0">
    <extLst/>
  </autoFilter>
  <mergeCells count="1">
    <mergeCell ref="A1:G1"/>
  </mergeCells>
  <conditionalFormatting sqref="B10">
    <cfRule type="duplicateValues" dxfId="0" priority="26"/>
  </conditionalFormatting>
  <conditionalFormatting sqref="B12">
    <cfRule type="duplicateValues" dxfId="0" priority="23"/>
  </conditionalFormatting>
  <conditionalFormatting sqref="B24">
    <cfRule type="duplicateValues" dxfId="0" priority="22"/>
  </conditionalFormatting>
  <conditionalFormatting sqref="B36">
    <cfRule type="duplicateValues" dxfId="0" priority="6"/>
  </conditionalFormatting>
  <conditionalFormatting sqref="B66">
    <cfRule type="duplicateValues" dxfId="0" priority="12"/>
  </conditionalFormatting>
  <conditionalFormatting sqref="B70">
    <cfRule type="duplicateValues" dxfId="1" priority="28"/>
  </conditionalFormatting>
  <conditionalFormatting sqref="B74">
    <cfRule type="duplicateValues" dxfId="0" priority="7"/>
  </conditionalFormatting>
  <conditionalFormatting sqref="B29:B30">
    <cfRule type="duplicateValues" dxfId="0" priority="21"/>
  </conditionalFormatting>
  <conditionalFormatting sqref="B31:B33">
    <cfRule type="duplicateValues" dxfId="0" priority="20"/>
  </conditionalFormatting>
  <conditionalFormatting sqref="B34:B35">
    <cfRule type="duplicateValues" dxfId="0" priority="19"/>
  </conditionalFormatting>
  <conditionalFormatting sqref="B37:B39">
    <cfRule type="duplicateValues" dxfId="0" priority="3"/>
  </conditionalFormatting>
  <conditionalFormatting sqref="B40:B41">
    <cfRule type="duplicateValues" dxfId="0" priority="5"/>
  </conditionalFormatting>
  <conditionalFormatting sqref="B42:B44">
    <cfRule type="duplicateValues" dxfId="0" priority="2"/>
  </conditionalFormatting>
  <conditionalFormatting sqref="B45:B46">
    <cfRule type="duplicateValues" dxfId="0" priority="4"/>
  </conditionalFormatting>
  <conditionalFormatting sqref="B47:B48">
    <cfRule type="duplicateValues" dxfId="0" priority="1"/>
  </conditionalFormatting>
  <pageMargins left="0.75" right="0.75" top="1" bottom="1" header="0.5" footer="0.5"/>
  <pageSetup paperSize="9" scale="2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10"/>
  <sheetViews>
    <sheetView workbookViewId="0">
      <selection activeCell="L13" sqref="L13"/>
    </sheetView>
  </sheetViews>
  <sheetFormatPr defaultColWidth="9" defaultRowHeight="13.5" outlineLevelCol="7"/>
  <cols>
    <col min="1" max="1" width="7.5" style="1" customWidth="1"/>
    <col min="2" max="2" width="6.25" style="1" customWidth="1"/>
    <col min="3" max="3" width="8.375" style="1" customWidth="1"/>
    <col min="4" max="6" width="9" style="1"/>
    <col min="8" max="8" width="10.375"/>
  </cols>
  <sheetData>
    <row r="1" ht="12" customHeight="1"/>
    <row r="2" ht="27" customHeight="1" spans="1:8">
      <c r="A2" s="2" t="s">
        <v>132</v>
      </c>
      <c r="B2" s="2"/>
      <c r="C2" s="2"/>
      <c r="D2" s="2"/>
      <c r="E2" s="2"/>
      <c r="F2" s="2"/>
      <c r="G2" s="2"/>
      <c r="H2" s="2"/>
    </row>
    <row r="3" ht="24.95" customHeight="1" spans="1:8">
      <c r="A3" s="3" t="s">
        <v>133</v>
      </c>
      <c r="B3" s="4"/>
      <c r="C3" s="5" t="s">
        <v>134</v>
      </c>
      <c r="D3" s="6"/>
      <c r="E3" s="5" t="s">
        <v>135</v>
      </c>
      <c r="F3" s="6"/>
      <c r="G3" s="7" t="s">
        <v>136</v>
      </c>
      <c r="H3" s="7" t="s">
        <v>137</v>
      </c>
    </row>
    <row r="4" ht="24.95" customHeight="1" spans="1:8">
      <c r="A4" s="3"/>
      <c r="B4" s="4"/>
      <c r="C4" s="8" t="s">
        <v>138</v>
      </c>
      <c r="D4" s="9" t="s">
        <v>139</v>
      </c>
      <c r="E4" s="8" t="s">
        <v>140</v>
      </c>
      <c r="F4" s="9" t="s">
        <v>141</v>
      </c>
      <c r="G4" s="10"/>
      <c r="H4" s="7"/>
    </row>
    <row r="5" ht="24.95" customHeight="1" spans="1:8">
      <c r="A5" s="11"/>
      <c r="B5" s="11"/>
      <c r="C5" s="12"/>
      <c r="D5" s="13"/>
      <c r="E5" s="13"/>
      <c r="F5" s="14"/>
      <c r="G5" s="15"/>
      <c r="H5" s="16">
        <f>C5*C6+D5*D6+E5*E6+F5*F6</f>
        <v>0</v>
      </c>
    </row>
    <row r="6" ht="18.95" customHeight="1" spans="1:8">
      <c r="A6" s="17"/>
      <c r="B6" s="18"/>
      <c r="C6" s="12"/>
      <c r="D6" s="19"/>
      <c r="E6" s="13"/>
      <c r="F6" s="14"/>
      <c r="G6" s="16"/>
      <c r="H6" s="20"/>
    </row>
    <row r="7" ht="24.95" customHeight="1" spans="1:8">
      <c r="A7" s="21"/>
      <c r="B7" s="22"/>
      <c r="C7" s="12"/>
      <c r="D7" s="23"/>
      <c r="E7" s="24"/>
      <c r="F7" s="24"/>
      <c r="G7" s="24"/>
      <c r="H7" s="15"/>
    </row>
    <row r="8" ht="24.95" customHeight="1" spans="1:8">
      <c r="A8" s="25"/>
      <c r="B8" s="26"/>
      <c r="C8" s="12"/>
      <c r="D8" s="27"/>
      <c r="E8" s="12"/>
      <c r="F8" s="12"/>
      <c r="G8" s="24"/>
      <c r="H8" s="15"/>
    </row>
    <row r="9" ht="24.95" customHeight="1" spans="1:8">
      <c r="A9" s="28"/>
      <c r="B9" s="29"/>
      <c r="C9" s="12"/>
      <c r="D9" s="30"/>
      <c r="E9" s="31"/>
      <c r="F9" s="32"/>
      <c r="G9" s="24"/>
      <c r="H9" s="33">
        <f>D9*D10+E9*E10+F9*F10</f>
        <v>0</v>
      </c>
    </row>
    <row r="10" ht="18" customHeight="1" spans="1:8">
      <c r="A10" s="12"/>
      <c r="B10" s="12"/>
      <c r="C10" s="12"/>
      <c r="D10" s="32"/>
      <c r="E10" s="32"/>
      <c r="F10" s="32"/>
      <c r="G10" s="33"/>
      <c r="H10" s="33"/>
    </row>
  </sheetData>
  <mergeCells count="13">
    <mergeCell ref="A2:H2"/>
    <mergeCell ref="C3:D3"/>
    <mergeCell ref="E3:F3"/>
    <mergeCell ref="A6:B6"/>
    <mergeCell ref="A7:B7"/>
    <mergeCell ref="A8:B8"/>
    <mergeCell ref="A9:B9"/>
    <mergeCell ref="A10:B10"/>
    <mergeCell ref="G3:G4"/>
    <mergeCell ref="H3:H4"/>
    <mergeCell ref="H5:H6"/>
    <mergeCell ref="H9:H10"/>
    <mergeCell ref="A3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体检名单汇总</vt:lpstr>
      <vt:lpstr>名单</vt:lpstr>
      <vt:lpstr>费用对比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Queen</cp:lastModifiedBy>
  <dcterms:created xsi:type="dcterms:W3CDTF">2020-07-20T17:45:00Z</dcterms:created>
  <dcterms:modified xsi:type="dcterms:W3CDTF">2025-03-12T00:46:47Z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B0E6142C6FC04F43914642D9068F627C_13</vt:lpwstr>
  </property>
</Properties>
</file>