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3.31" sheetId="1" r:id="rId1"/>
  </sheets>
  <externalReferences>
    <externalReference r:id="rId2"/>
  </externalReferences>
  <definedNames>
    <definedName name="_xlnm._FilterDatabase" localSheetId="0" hidden="1">'2025.3.31'!$A$1:$M$1</definedName>
    <definedName name="drop_005_003">[1]花名册隐藏下拉框!$I$1:$I$9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<sst xmlns="http://schemas.openxmlformats.org/spreadsheetml/2006/main" count="655" uniqueCount="285">
  <si>
    <t>序号</t>
  </si>
  <si>
    <t>入职时间</t>
  </si>
  <si>
    <t>电话号码</t>
  </si>
  <si>
    <t>卡号</t>
  </si>
  <si>
    <t>收款行CNAPS号</t>
  </si>
  <si>
    <t>银行及开户行</t>
  </si>
  <si>
    <t>9月</t>
  </si>
  <si>
    <t>10月</t>
  </si>
  <si>
    <t>11月</t>
  </si>
  <si>
    <t>2月</t>
  </si>
  <si>
    <t>3月</t>
  </si>
  <si>
    <t>合计</t>
  </si>
  <si>
    <t>阮学芬</t>
  </si>
  <si>
    <t>13678718196</t>
  </si>
  <si>
    <t>6217997300071759552</t>
  </si>
  <si>
    <t>403731099000</t>
  </si>
  <si>
    <t>中国邮政储蓄银行昆明市普吉营业所</t>
  </si>
  <si>
    <t>5月22日已办理离职</t>
  </si>
  <si>
    <t>2022年已发放2月、3月工资；6月21日已发放3个月工资；</t>
  </si>
  <si>
    <t>乐艳莲</t>
  </si>
  <si>
    <t>13529278316</t>
  </si>
  <si>
    <t>6217997300089174505</t>
  </si>
  <si>
    <t>孔艳娥</t>
  </si>
  <si>
    <t>15912171883</t>
  </si>
  <si>
    <t>6217997300071760774</t>
  </si>
  <si>
    <t>中国邮政储蓄银行昆明市王家桥支行</t>
  </si>
  <si>
    <t>段彩萍</t>
  </si>
  <si>
    <t>13529194406</t>
  </si>
  <si>
    <t>6217997300069564626</t>
  </si>
  <si>
    <t>顾正琼</t>
  </si>
  <si>
    <t>13577118125</t>
  </si>
  <si>
    <t>6217997300078117788</t>
  </si>
  <si>
    <t>4月24日办理离职</t>
  </si>
  <si>
    <t>施宝仙</t>
  </si>
  <si>
    <t>15911601906</t>
  </si>
  <si>
    <t>6217997300078117796</t>
  </si>
  <si>
    <t>张国兰</t>
  </si>
  <si>
    <t>6217997300071770567</t>
  </si>
  <si>
    <t>赵琼英</t>
  </si>
  <si>
    <t>15969448423</t>
  </si>
  <si>
    <t>6217997300065219407</t>
  </si>
  <si>
    <t>中国邮政储蓄银行昆明市科医路营业所</t>
  </si>
  <si>
    <t>尹建芬</t>
  </si>
  <si>
    <t>13888302510</t>
  </si>
  <si>
    <t>53050003931239</t>
  </si>
  <si>
    <t>张进留</t>
  </si>
  <si>
    <t>13678763351</t>
  </si>
  <si>
    <t>6221807300007736411</t>
  </si>
  <si>
    <t>4月26日办理离职</t>
  </si>
  <si>
    <t>张巧兰</t>
  </si>
  <si>
    <t>15087064570</t>
  </si>
  <si>
    <t>6221807300007736403</t>
  </si>
  <si>
    <t>赵满</t>
  </si>
  <si>
    <t>18788141598</t>
  </si>
  <si>
    <t>6221807300001136329</t>
  </si>
  <si>
    <t>中国邮政储蓄银行昆明市霖雨路支行</t>
  </si>
  <si>
    <t>607310040200227932</t>
  </si>
  <si>
    <t>杨宝兰</t>
  </si>
  <si>
    <t>19948669436</t>
  </si>
  <si>
    <t>6月18日已办理离职</t>
  </si>
  <si>
    <t>6221807300010427925</t>
  </si>
  <si>
    <t>中国邮政储蓄银行昆明市人民路支行</t>
  </si>
  <si>
    <t>尹凤萍</t>
  </si>
  <si>
    <t xml:space="preserve"> 6217997300071759057</t>
  </si>
  <si>
    <t>6月21日已发放3个月工资；</t>
  </si>
  <si>
    <t>8月15日发了3月份的工资</t>
  </si>
  <si>
    <t>还差2月份工资</t>
  </si>
  <si>
    <t>6217997300071759057</t>
  </si>
  <si>
    <t>尹金凤</t>
  </si>
  <si>
    <t>6231900000180207124</t>
  </si>
  <si>
    <t>402731057238</t>
  </si>
  <si>
    <t>昆明市五华区农村信用社合作联社黑林铺信用社</t>
  </si>
  <si>
    <t>王垫芬</t>
  </si>
  <si>
    <t>6223690959354040</t>
  </si>
  <si>
    <t>云南省农村信用社联合社（禄劝五星分社）</t>
  </si>
  <si>
    <t>6228480867107502777</t>
  </si>
  <si>
    <t>中国农业银行（昆明科普路支行）</t>
  </si>
  <si>
    <t>李杏莲</t>
  </si>
  <si>
    <t>6212252502003069015</t>
  </si>
  <si>
    <t>102731000010</t>
  </si>
  <si>
    <t>中国工商银行王家桥支行</t>
  </si>
  <si>
    <t>6月14日已办理离职</t>
  </si>
  <si>
    <t>6222600590011277256</t>
  </si>
  <si>
    <t>交通银行银河支行</t>
  </si>
  <si>
    <t>白玲</t>
  </si>
  <si>
    <t>301731000019</t>
  </si>
  <si>
    <t>6222600590011277173</t>
  </si>
  <si>
    <t>张美花</t>
  </si>
  <si>
    <t>6222620590011680463</t>
  </si>
  <si>
    <t>杨林育</t>
  </si>
  <si>
    <t>6217852700023327156</t>
  </si>
  <si>
    <t>104731003017</t>
  </si>
  <si>
    <t>中国银行昆明市东郊支行</t>
  </si>
  <si>
    <t>6217003890001398317</t>
  </si>
  <si>
    <t xml:space="preserve">中国建设银行曲靖罗平三观楼支行
</t>
  </si>
  <si>
    <t>黄桂芳</t>
  </si>
  <si>
    <t>6217987300002134208</t>
  </si>
  <si>
    <t>中国建设银行小西门支行</t>
  </si>
  <si>
    <t>6216760150100124915</t>
  </si>
  <si>
    <t xml:space="preserve">昆明市五华区长江村镇银行厂口支行
</t>
  </si>
  <si>
    <t>张开会</t>
  </si>
  <si>
    <t>15025135231</t>
  </si>
  <si>
    <t>6217997300073560776</t>
  </si>
  <si>
    <t>4月9日办理离职；5月15日已发放3个月工资</t>
  </si>
  <si>
    <t>2022年已发放2月、3月工资</t>
  </si>
  <si>
    <t>秦兆惠</t>
  </si>
  <si>
    <t>13629650307</t>
  </si>
  <si>
    <t>6217997300089388311</t>
  </si>
  <si>
    <t>4月7日办理离职；还差2月、3月工资</t>
  </si>
  <si>
    <t>翟朝翠</t>
  </si>
  <si>
    <t>6221807300007586584</t>
  </si>
  <si>
    <t>中国邮政储蓄银行昆明市昆瑞路营业所</t>
  </si>
  <si>
    <t>4月29日办理离职，5月15日已发放3个月，</t>
  </si>
  <si>
    <t>6221807300008395076</t>
  </si>
  <si>
    <t>中国邮政储蓄银行昆明市白龙寺营业所</t>
  </si>
  <si>
    <t>刘存芳</t>
  </si>
  <si>
    <t>6217997300060812297</t>
  </si>
  <si>
    <t>6221807300008742533</t>
  </si>
  <si>
    <t>朱建英</t>
  </si>
  <si>
    <t>6217997300007967519</t>
  </si>
  <si>
    <t>中国邮政储蓄银行昆明市开远市东新路营业所</t>
  </si>
  <si>
    <t>6月24日已办理离职；</t>
  </si>
  <si>
    <t>2022年已发放2月、3月工资；2024年7月2日已发放3个月工资；</t>
  </si>
  <si>
    <t>顾翠芬</t>
  </si>
  <si>
    <t>13529370569</t>
  </si>
  <si>
    <t>6221807300008564200</t>
  </si>
  <si>
    <t>中国邮政储蓄银行昆明市海源中路营业所</t>
  </si>
  <si>
    <t>6月20日办理离职</t>
  </si>
  <si>
    <t>2022年已发放2月、3月工资；2024年6月21日发放3个月工资；</t>
  </si>
  <si>
    <t>杨凤芝</t>
  </si>
  <si>
    <t>13678775248</t>
  </si>
  <si>
    <t>6221807300010430986</t>
  </si>
  <si>
    <t>马学梅</t>
  </si>
  <si>
    <t>15911738116</t>
  </si>
  <si>
    <t>6217997300095292226</t>
  </si>
  <si>
    <t>中国邮政储蓄银行昆明市龙翔街营业所</t>
  </si>
  <si>
    <t>王琼芬</t>
  </si>
  <si>
    <t>15912451660</t>
  </si>
  <si>
    <t>6217997300060807156</t>
  </si>
  <si>
    <t>还差9月、10月、11月、2月份工资</t>
  </si>
  <si>
    <t>12月27日发了9月10月，还差11月2月</t>
  </si>
  <si>
    <t>周海燕</t>
  </si>
  <si>
    <t>18725190504</t>
  </si>
  <si>
    <t>6221807300004669532</t>
  </si>
  <si>
    <t>李红惠</t>
  </si>
  <si>
    <t>6217987300002408792</t>
  </si>
  <si>
    <t>中国邮政储蓄银行兴苑路支行</t>
  </si>
  <si>
    <t>霍永萍</t>
  </si>
  <si>
    <t>13759109604</t>
  </si>
  <si>
    <t>6221507300004227680</t>
  </si>
  <si>
    <t>中国邮政储蓄银行昆明市巡津街营业所</t>
  </si>
  <si>
    <t>杨远凤</t>
  </si>
  <si>
    <t>6221807300007736726</t>
  </si>
  <si>
    <t>6月27日已办理离职</t>
  </si>
  <si>
    <t>刘庭超</t>
  </si>
  <si>
    <t>15912563104</t>
  </si>
  <si>
    <t>6217997300086815910</t>
  </si>
  <si>
    <t>杨桂珍</t>
  </si>
  <si>
    <t>18088243912</t>
  </si>
  <si>
    <t>6217997300103635796</t>
  </si>
  <si>
    <t>6月25日已办理离职</t>
  </si>
  <si>
    <t>何云苹</t>
  </si>
  <si>
    <t>15912168126</t>
  </si>
  <si>
    <t>刀建琼</t>
  </si>
  <si>
    <t>13529298538</t>
  </si>
  <si>
    <t>6月25日已办理离职；</t>
  </si>
  <si>
    <t>费琼聪</t>
  </si>
  <si>
    <t>18388428289</t>
  </si>
  <si>
    <t>6217997300084894842</t>
  </si>
  <si>
    <t>402521090019</t>
  </si>
  <si>
    <t>原4月1日进场就在，后离职又入职</t>
  </si>
  <si>
    <t>彭景丽</t>
  </si>
  <si>
    <t>13700650455</t>
  </si>
  <si>
    <t>6221807300007736858</t>
  </si>
  <si>
    <t>8月5日已办理离职</t>
  </si>
  <si>
    <t>卯彩吉</t>
  </si>
  <si>
    <t>6215582502000877521</t>
  </si>
  <si>
    <t>还差9月、10月、11月工资</t>
  </si>
  <si>
    <t>12月27日发了9月还差10月11月</t>
  </si>
  <si>
    <t>顾郁然</t>
  </si>
  <si>
    <t>6230520860070219576</t>
  </si>
  <si>
    <t>103731099997</t>
  </si>
  <si>
    <t>中国农业银行昆明马街支行</t>
  </si>
  <si>
    <t>娄建莉</t>
  </si>
  <si>
    <t>6231900000186918641</t>
  </si>
  <si>
    <t>昆明市西山区农村信用社合作联社</t>
  </si>
  <si>
    <t>6月26日已办理离职</t>
  </si>
  <si>
    <t>还差10月、11月、2月份工资</t>
  </si>
  <si>
    <t>12月27日发了10月还差11月2月</t>
  </si>
  <si>
    <t>6217003860030064313</t>
  </si>
  <si>
    <t>中国建设银行昆明高新支行</t>
  </si>
  <si>
    <t>杨丽荣</t>
  </si>
  <si>
    <t>杨彬</t>
  </si>
  <si>
    <t>梁金焕</t>
  </si>
  <si>
    <t>6214838754671313</t>
  </si>
  <si>
    <t>105731000014</t>
  </si>
  <si>
    <t>招商银行昆明高新支行</t>
  </si>
  <si>
    <t>何云丽</t>
  </si>
  <si>
    <t>15887136809</t>
  </si>
  <si>
    <t>6217232502000872860</t>
  </si>
  <si>
    <t>工商银行昆明晋宁城区支行</t>
  </si>
  <si>
    <t>刘存玉</t>
  </si>
  <si>
    <t>13629419486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</si>
  <si>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214830892632075</t>
    </r>
  </si>
  <si>
    <t>6214830892632075</t>
  </si>
  <si>
    <t>杨培林</t>
  </si>
  <si>
    <t>17787262989</t>
  </si>
  <si>
    <t>6214838769198146</t>
  </si>
  <si>
    <t>招商银行昆明南亚支行</t>
  </si>
  <si>
    <t>刘权惠</t>
  </si>
  <si>
    <t>15911500129</t>
  </si>
  <si>
    <t>6222620590005567585</t>
  </si>
  <si>
    <t>交通银行昆明西园路支行</t>
  </si>
  <si>
    <t>还差11月、2月份工资</t>
  </si>
  <si>
    <t>朱改芬</t>
  </si>
  <si>
    <t>15288357347</t>
  </si>
  <si>
    <t>6217997300090061220</t>
  </si>
  <si>
    <t>中国邮政储蓄银行昆明市新迎支行</t>
  </si>
  <si>
    <t>9月6日已办理离职；</t>
  </si>
  <si>
    <t>12月27日发放9月，10月、3月</t>
  </si>
  <si>
    <t>还剩11月、2月</t>
  </si>
  <si>
    <t>罗金</t>
  </si>
  <si>
    <t>13668781219</t>
  </si>
  <si>
    <t>6217997300039253599</t>
  </si>
  <si>
    <t>9月24日已办理离职</t>
  </si>
  <si>
    <t>冯兴珍</t>
  </si>
  <si>
    <t>15987132300</t>
  </si>
  <si>
    <t>6217997300039253581</t>
  </si>
  <si>
    <t>黄长知</t>
  </si>
  <si>
    <t>6221807300009927679</t>
  </si>
  <si>
    <t>中国邮政储蓄银行王家桥支行</t>
  </si>
  <si>
    <t>8月14日已办理离职；</t>
  </si>
  <si>
    <t>王荷清</t>
  </si>
  <si>
    <t>13668773020</t>
  </si>
  <si>
    <t>607310001210541927</t>
  </si>
  <si>
    <t>吕绍英</t>
  </si>
  <si>
    <t>6221807300008818838</t>
  </si>
  <si>
    <t>中国邮政储蓄银行昆明市黑林铺营业所</t>
  </si>
  <si>
    <t>9月10日已办理离职</t>
  </si>
  <si>
    <t>吕绍仙</t>
  </si>
  <si>
    <t>6221807300008818929</t>
  </si>
  <si>
    <t>沈小四</t>
  </si>
  <si>
    <t>6217001420011304345</t>
  </si>
  <si>
    <t>105331000000</t>
  </si>
  <si>
    <t>中国建设银行乐清港支行</t>
  </si>
  <si>
    <t>李存英</t>
  </si>
  <si>
    <t>6230520860114302172</t>
  </si>
  <si>
    <t>中国农业银行嵩明杨林支行</t>
  </si>
  <si>
    <t>8月26日已办理离职</t>
  </si>
  <si>
    <t>向芸芸</t>
  </si>
  <si>
    <t>6217003850011047155</t>
  </si>
  <si>
    <t>中国建设银行昆明官渡支行</t>
  </si>
  <si>
    <t>叶竹春</t>
  </si>
  <si>
    <t>6231900000171943893</t>
  </si>
  <si>
    <t>昆明市盘龙区农村信用社联合社联盟信用社</t>
  </si>
  <si>
    <t>7月29日已办理离职</t>
  </si>
  <si>
    <t>普红兰</t>
  </si>
  <si>
    <t>18288632028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</si>
  <si>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222620590001206022</t>
    </r>
  </si>
  <si>
    <t>交通银行昆明西区支行</t>
  </si>
  <si>
    <t>7月22日已办理离职</t>
  </si>
  <si>
    <t>6222620590001206022</t>
  </si>
  <si>
    <t>杨兰仙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</si>
  <si>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214858715401923</t>
    </r>
  </si>
  <si>
    <t>招商银行昆明金星支行</t>
  </si>
  <si>
    <t>6214858715401923</t>
  </si>
  <si>
    <t>耿天亮</t>
  </si>
  <si>
    <t>13669701349</t>
  </si>
  <si>
    <t>6222032502008968795</t>
  </si>
  <si>
    <t>中国工商银行</t>
  </si>
  <si>
    <t>7月11日已办理离职；</t>
  </si>
  <si>
    <t>李光秀</t>
  </si>
  <si>
    <t>15887036230</t>
  </si>
  <si>
    <t>6217997300103635820</t>
  </si>
  <si>
    <t>2025年3月31日已办理离职</t>
  </si>
  <si>
    <t>姜世仙</t>
  </si>
  <si>
    <t>13700668514</t>
  </si>
  <si>
    <t>6217997300060812305</t>
  </si>
  <si>
    <t>2025年1月13日已办理离职</t>
  </si>
  <si>
    <t>蒋敏</t>
  </si>
  <si>
    <t>13108864586</t>
  </si>
  <si>
    <t>冉丽萍</t>
  </si>
  <si>
    <t>18087690910</t>
  </si>
  <si>
    <t>6230580000430518220</t>
  </si>
  <si>
    <t>中国平安银行滇池支行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</si>
</sst>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2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 quotePrefix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0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H76" sqref="H76"/>
    </sheetView>
  </sheetViews>
  <sheetFormatPr defaultColWidth="9" defaultRowHeight="18.75"/>
  <cols>
    <col min="1" max="1" width="9" style="1"/>
    <col min="2" max="2" width="9" style="2"/>
    <col min="3" max="3" width="14.8833333333333" style="2" customWidth="1"/>
    <col min="4" max="4" width="15.6333333333333" style="3" customWidth="1"/>
    <col min="5" max="5" width="21.3833333333333" style="3" customWidth="1"/>
    <col min="6" max="6" width="15.6333333333333" style="3" customWidth="1"/>
    <col min="7" max="7" width="36.6333333333333" style="3" customWidth="1"/>
    <col min="8" max="8" width="11.6333333333333" style="4" customWidth="1"/>
    <col min="9" max="9" width="9" style="4" customWidth="1"/>
    <col min="10" max="10" width="9" style="1" customWidth="1"/>
    <col min="11" max="11" width="9" style="5" customWidth="1"/>
    <col min="12" max="12" width="9" style="4" customWidth="1"/>
    <col min="13" max="13" width="9" style="6" customWidth="1"/>
    <col min="14" max="14" width="28.75" style="1" customWidth="1"/>
    <col min="15" max="15" width="9" style="7" customWidth="1"/>
    <col min="16" max="24" width="9" style="1" customWidth="1"/>
    <col min="25" max="16384" width="9" style="1"/>
  </cols>
  <sheetData>
    <row r="1" spans="1:13">
      <c r="A1" s="8" t="s">
        <v>0</v>
      </c>
      <c r="B1" s="9"/>
      <c r="C1" s="9" t="s">
        <v>1</v>
      </c>
      <c r="D1" s="10" t="s">
        <v>2</v>
      </c>
      <c r="E1" s="11" t="s">
        <v>3</v>
      </c>
      <c r="F1" s="11" t="s">
        <v>4</v>
      </c>
      <c r="G1" s="10" t="s">
        <v>5</v>
      </c>
      <c r="H1" s="12" t="s">
        <v>6</v>
      </c>
      <c r="I1" s="12" t="s">
        <v>7</v>
      </c>
      <c r="J1" s="12" t="s">
        <v>8</v>
      </c>
      <c r="K1" s="37" t="s">
        <v>9</v>
      </c>
      <c r="L1" s="12" t="s">
        <v>10</v>
      </c>
      <c r="M1" s="38" t="s">
        <v>11</v>
      </c>
    </row>
    <row r="2" s="1" customFormat="1" ht="38" customHeight="1" spans="1:27">
      <c r="A2" s="13">
        <v>1</v>
      </c>
      <c r="B2" s="14" t="s">
        <v>12</v>
      </c>
      <c r="C2" s="15">
        <v>44652</v>
      </c>
      <c r="D2" s="16" t="s">
        <v>13</v>
      </c>
      <c r="E2" s="17" t="s">
        <v>14</v>
      </c>
      <c r="F2" s="17" t="s">
        <v>15</v>
      </c>
      <c r="G2" s="16" t="s">
        <v>16</v>
      </c>
      <c r="H2" s="18">
        <v>0</v>
      </c>
      <c r="I2" s="18">
        <v>0</v>
      </c>
      <c r="J2" s="18">
        <v>0</v>
      </c>
      <c r="K2" s="39">
        <v>2500</v>
      </c>
      <c r="L2" s="39">
        <v>2490</v>
      </c>
      <c r="M2" s="18">
        <f t="shared" ref="M2:M65" si="0">H2+I2+J2+K2+L2</f>
        <v>4990</v>
      </c>
      <c r="N2" s="40" t="s">
        <v>17</v>
      </c>
      <c r="O2" s="41" t="s">
        <v>18</v>
      </c>
      <c r="P2" s="42"/>
      <c r="Q2" s="42"/>
      <c r="Y2" s="1" t="s">
        <v>14</v>
      </c>
      <c r="AA2" s="1" t="s">
        <v>16</v>
      </c>
    </row>
    <row r="3" s="1" customFormat="1" ht="30" customHeight="1" spans="1:27">
      <c r="A3" s="13">
        <v>2</v>
      </c>
      <c r="B3" s="14" t="s">
        <v>19</v>
      </c>
      <c r="C3" s="15">
        <v>44652</v>
      </c>
      <c r="D3" s="16" t="s">
        <v>20</v>
      </c>
      <c r="E3" s="17" t="s">
        <v>21</v>
      </c>
      <c r="F3" s="17" t="s">
        <v>15</v>
      </c>
      <c r="G3" s="16" t="s">
        <v>16</v>
      </c>
      <c r="H3" s="18">
        <v>0</v>
      </c>
      <c r="I3" s="18">
        <v>0</v>
      </c>
      <c r="J3" s="18">
        <v>0</v>
      </c>
      <c r="K3" s="39">
        <v>2800</v>
      </c>
      <c r="L3" s="39">
        <v>2800</v>
      </c>
      <c r="M3" s="18">
        <f t="shared" si="0"/>
        <v>5600</v>
      </c>
      <c r="N3" s="40" t="s">
        <v>17</v>
      </c>
      <c r="O3" s="41" t="s">
        <v>18</v>
      </c>
      <c r="P3" s="42"/>
      <c r="Q3" s="42"/>
      <c r="Y3" s="1" t="s">
        <v>21</v>
      </c>
      <c r="AA3" s="1" t="s">
        <v>16</v>
      </c>
    </row>
    <row r="4" s="1" customFormat="1" ht="31" customHeight="1" spans="1:27">
      <c r="A4" s="13">
        <v>3</v>
      </c>
      <c r="B4" s="14" t="s">
        <v>22</v>
      </c>
      <c r="C4" s="15">
        <v>44652</v>
      </c>
      <c r="D4" s="16" t="s">
        <v>23</v>
      </c>
      <c r="E4" s="17" t="s">
        <v>24</v>
      </c>
      <c r="F4" s="17" t="s">
        <v>15</v>
      </c>
      <c r="G4" s="16" t="s">
        <v>25</v>
      </c>
      <c r="H4" s="18">
        <v>0</v>
      </c>
      <c r="I4" s="18">
        <v>0</v>
      </c>
      <c r="J4" s="18">
        <v>0</v>
      </c>
      <c r="K4" s="39">
        <v>2490</v>
      </c>
      <c r="L4" s="39">
        <v>2490</v>
      </c>
      <c r="M4" s="18">
        <f t="shared" si="0"/>
        <v>4980</v>
      </c>
      <c r="N4" s="40" t="s">
        <v>17</v>
      </c>
      <c r="O4" s="41" t="s">
        <v>18</v>
      </c>
      <c r="P4" s="42"/>
      <c r="Q4" s="42"/>
      <c r="Y4" s="1" t="s">
        <v>24</v>
      </c>
      <c r="AA4" s="1" t="s">
        <v>25</v>
      </c>
    </row>
    <row r="5" s="1" customFormat="1" ht="31" customHeight="1" spans="1:27">
      <c r="A5" s="13">
        <v>4</v>
      </c>
      <c r="B5" s="14" t="s">
        <v>26</v>
      </c>
      <c r="C5" s="15">
        <v>44652</v>
      </c>
      <c r="D5" s="16" t="s">
        <v>27</v>
      </c>
      <c r="E5" s="17" t="s">
        <v>28</v>
      </c>
      <c r="F5" s="17" t="s">
        <v>15</v>
      </c>
      <c r="G5" s="16" t="s">
        <v>16</v>
      </c>
      <c r="H5" s="18">
        <v>0</v>
      </c>
      <c r="I5" s="18">
        <v>0</v>
      </c>
      <c r="J5" s="18">
        <v>0</v>
      </c>
      <c r="K5" s="39">
        <v>2700</v>
      </c>
      <c r="L5" s="39">
        <v>2690</v>
      </c>
      <c r="M5" s="18">
        <f t="shared" si="0"/>
        <v>5390</v>
      </c>
      <c r="N5" s="40" t="s">
        <v>17</v>
      </c>
      <c r="O5" s="41" t="s">
        <v>18</v>
      </c>
      <c r="P5" s="42"/>
      <c r="Q5" s="42"/>
      <c r="Y5" s="1" t="s">
        <v>28</v>
      </c>
      <c r="AA5" s="1" t="s">
        <v>16</v>
      </c>
    </row>
    <row r="6" s="1" customFormat="1" ht="31" customHeight="1" spans="1:27">
      <c r="A6" s="13">
        <v>5</v>
      </c>
      <c r="B6" s="14" t="s">
        <v>29</v>
      </c>
      <c r="C6" s="15">
        <v>44652</v>
      </c>
      <c r="D6" s="16" t="s">
        <v>30</v>
      </c>
      <c r="E6" s="17" t="s">
        <v>31</v>
      </c>
      <c r="F6" s="17" t="s">
        <v>15</v>
      </c>
      <c r="G6" s="16" t="s">
        <v>25</v>
      </c>
      <c r="H6" s="18">
        <v>0</v>
      </c>
      <c r="I6" s="18">
        <v>0</v>
      </c>
      <c r="J6" s="18">
        <v>0</v>
      </c>
      <c r="K6" s="39">
        <v>2490</v>
      </c>
      <c r="L6" s="39">
        <v>2490</v>
      </c>
      <c r="M6" s="18">
        <f t="shared" si="0"/>
        <v>4980</v>
      </c>
      <c r="N6" s="43" t="s">
        <v>32</v>
      </c>
      <c r="O6" s="41" t="s">
        <v>18</v>
      </c>
      <c r="P6" s="42"/>
      <c r="Q6" s="42"/>
      <c r="Y6" s="1" t="s">
        <v>31</v>
      </c>
      <c r="AA6" s="1" t="s">
        <v>25</v>
      </c>
    </row>
    <row r="7" s="1" customFormat="1" ht="31" customHeight="1" spans="1:27">
      <c r="A7" s="13">
        <v>6</v>
      </c>
      <c r="B7" s="14" t="s">
        <v>33</v>
      </c>
      <c r="C7" s="15">
        <v>44652</v>
      </c>
      <c r="D7" s="16" t="s">
        <v>34</v>
      </c>
      <c r="E7" s="17" t="s">
        <v>35</v>
      </c>
      <c r="F7" s="17" t="s">
        <v>15</v>
      </c>
      <c r="G7" s="16" t="s">
        <v>25</v>
      </c>
      <c r="H7" s="18">
        <v>0</v>
      </c>
      <c r="I7" s="18">
        <v>0</v>
      </c>
      <c r="J7" s="18">
        <v>0</v>
      </c>
      <c r="K7" s="39">
        <v>2500</v>
      </c>
      <c r="L7" s="39">
        <v>2500</v>
      </c>
      <c r="M7" s="18">
        <f t="shared" si="0"/>
        <v>5000</v>
      </c>
      <c r="N7" s="43" t="s">
        <v>32</v>
      </c>
      <c r="O7" s="41" t="s">
        <v>18</v>
      </c>
      <c r="P7" s="42"/>
      <c r="Q7" s="42"/>
      <c r="Y7" s="1" t="s">
        <v>35</v>
      </c>
      <c r="AA7" s="1" t="s">
        <v>25</v>
      </c>
    </row>
    <row r="8" s="1" customFormat="1" ht="31" customHeight="1" spans="1:27">
      <c r="A8" s="13">
        <v>7</v>
      </c>
      <c r="B8" s="14" t="s">
        <v>36</v>
      </c>
      <c r="C8" s="15">
        <v>44652</v>
      </c>
      <c r="D8" s="16">
        <v>13529437987</v>
      </c>
      <c r="E8" s="17" t="s">
        <v>37</v>
      </c>
      <c r="F8" s="17" t="s">
        <v>15</v>
      </c>
      <c r="G8" s="16" t="s">
        <v>16</v>
      </c>
      <c r="H8" s="18">
        <v>0</v>
      </c>
      <c r="I8" s="18">
        <v>0</v>
      </c>
      <c r="J8" s="18">
        <v>0</v>
      </c>
      <c r="K8" s="39">
        <v>2490</v>
      </c>
      <c r="L8" s="39">
        <v>2490</v>
      </c>
      <c r="M8" s="18">
        <f t="shared" si="0"/>
        <v>4980</v>
      </c>
      <c r="N8" s="43" t="s">
        <v>32</v>
      </c>
      <c r="O8" s="41" t="s">
        <v>18</v>
      </c>
      <c r="P8" s="42"/>
      <c r="Q8" s="42"/>
      <c r="Y8" s="1" t="s">
        <v>37</v>
      </c>
      <c r="AA8" s="1" t="s">
        <v>16</v>
      </c>
    </row>
    <row r="9" s="1" customFormat="1" ht="31" customHeight="1" spans="1:27">
      <c r="A9" s="13">
        <v>8</v>
      </c>
      <c r="B9" s="14" t="s">
        <v>38</v>
      </c>
      <c r="C9" s="15">
        <v>44652</v>
      </c>
      <c r="D9" s="16" t="s">
        <v>39</v>
      </c>
      <c r="E9" s="17" t="s">
        <v>40</v>
      </c>
      <c r="F9" s="17" t="s">
        <v>15</v>
      </c>
      <c r="G9" s="16" t="s">
        <v>41</v>
      </c>
      <c r="H9" s="18">
        <v>0</v>
      </c>
      <c r="I9" s="18">
        <v>0</v>
      </c>
      <c r="J9" s="18">
        <v>0</v>
      </c>
      <c r="K9" s="39">
        <v>2490</v>
      </c>
      <c r="L9" s="39">
        <v>2490</v>
      </c>
      <c r="M9" s="18">
        <f t="shared" si="0"/>
        <v>4980</v>
      </c>
      <c r="N9" s="43" t="s">
        <v>32</v>
      </c>
      <c r="O9" s="41" t="s">
        <v>18</v>
      </c>
      <c r="P9" s="42"/>
      <c r="Q9" s="42"/>
      <c r="Y9" s="1" t="s">
        <v>40</v>
      </c>
      <c r="AA9" s="1" t="s">
        <v>41</v>
      </c>
    </row>
    <row r="10" s="1" customFormat="1" ht="31" customHeight="1" spans="1:27">
      <c r="A10" s="13">
        <v>9</v>
      </c>
      <c r="B10" s="14" t="s">
        <v>42</v>
      </c>
      <c r="C10" s="15">
        <v>44652</v>
      </c>
      <c r="D10" s="16" t="s">
        <v>43</v>
      </c>
      <c r="E10" s="17" t="s">
        <v>44</v>
      </c>
      <c r="F10" s="17" t="s">
        <v>15</v>
      </c>
      <c r="G10" s="16" t="s">
        <v>41</v>
      </c>
      <c r="H10" s="18">
        <v>0</v>
      </c>
      <c r="I10" s="18">
        <v>0</v>
      </c>
      <c r="J10" s="18">
        <v>0</v>
      </c>
      <c r="K10" s="39">
        <v>2500</v>
      </c>
      <c r="L10" s="39">
        <v>2500</v>
      </c>
      <c r="M10" s="18">
        <f t="shared" si="0"/>
        <v>5000</v>
      </c>
      <c r="N10" s="43" t="s">
        <v>32</v>
      </c>
      <c r="O10" s="41" t="s">
        <v>18</v>
      </c>
      <c r="P10" s="42"/>
      <c r="Q10" s="42"/>
      <c r="Y10" s="1" t="s">
        <v>44</v>
      </c>
      <c r="AA10" s="1" t="s">
        <v>41</v>
      </c>
    </row>
    <row r="11" s="1" customFormat="1" ht="31" customHeight="1" spans="1:27">
      <c r="A11" s="13">
        <v>10</v>
      </c>
      <c r="B11" s="14" t="s">
        <v>45</v>
      </c>
      <c r="C11" s="15">
        <v>44652</v>
      </c>
      <c r="D11" s="16" t="s">
        <v>46</v>
      </c>
      <c r="E11" s="17" t="s">
        <v>47</v>
      </c>
      <c r="F11" s="17" t="s">
        <v>15</v>
      </c>
      <c r="G11" s="16" t="s">
        <v>16</v>
      </c>
      <c r="H11" s="18">
        <v>0</v>
      </c>
      <c r="I11" s="18">
        <v>0</v>
      </c>
      <c r="J11" s="18">
        <v>0</v>
      </c>
      <c r="K11" s="39">
        <v>2000</v>
      </c>
      <c r="L11" s="39">
        <v>2000</v>
      </c>
      <c r="M11" s="18">
        <f t="shared" si="0"/>
        <v>4000</v>
      </c>
      <c r="N11" s="43" t="s">
        <v>48</v>
      </c>
      <c r="O11" s="41" t="s">
        <v>18</v>
      </c>
      <c r="P11" s="42"/>
      <c r="Q11" s="42"/>
      <c r="Y11" s="1" t="s">
        <v>47</v>
      </c>
      <c r="AA11" s="1" t="s">
        <v>16</v>
      </c>
    </row>
    <row r="12" s="1" customFormat="1" ht="31" customHeight="1" spans="1:27">
      <c r="A12" s="13">
        <v>11</v>
      </c>
      <c r="B12" s="19" t="s">
        <v>49</v>
      </c>
      <c r="C12" s="15">
        <v>44652</v>
      </c>
      <c r="D12" s="16" t="s">
        <v>50</v>
      </c>
      <c r="E12" s="17" t="s">
        <v>47</v>
      </c>
      <c r="F12" s="17" t="s">
        <v>15</v>
      </c>
      <c r="G12" s="16" t="s">
        <v>16</v>
      </c>
      <c r="H12" s="18">
        <v>0</v>
      </c>
      <c r="I12" s="18">
        <v>0</v>
      </c>
      <c r="J12" s="18">
        <v>0</v>
      </c>
      <c r="K12" s="39">
        <v>2000</v>
      </c>
      <c r="L12" s="39">
        <v>2000</v>
      </c>
      <c r="M12" s="18">
        <f t="shared" si="0"/>
        <v>4000</v>
      </c>
      <c r="N12" s="43" t="s">
        <v>48</v>
      </c>
      <c r="O12" s="41" t="s">
        <v>18</v>
      </c>
      <c r="P12" s="42"/>
      <c r="Q12" s="42"/>
      <c r="Y12" s="1" t="s">
        <v>51</v>
      </c>
      <c r="AA12" s="1" t="s">
        <v>16</v>
      </c>
    </row>
    <row r="13" s="1" customFormat="1" ht="31" customHeight="1" spans="1:27">
      <c r="A13" s="13">
        <v>12</v>
      </c>
      <c r="B13" s="19" t="s">
        <v>52</v>
      </c>
      <c r="C13" s="15">
        <v>44652</v>
      </c>
      <c r="D13" s="16" t="s">
        <v>53</v>
      </c>
      <c r="E13" s="17" t="s">
        <v>54</v>
      </c>
      <c r="F13" s="17" t="s">
        <v>15</v>
      </c>
      <c r="G13" s="16" t="s">
        <v>55</v>
      </c>
      <c r="H13" s="18">
        <v>0</v>
      </c>
      <c r="I13" s="18">
        <v>0</v>
      </c>
      <c r="J13" s="18">
        <v>0</v>
      </c>
      <c r="K13" s="39">
        <v>2000</v>
      </c>
      <c r="L13" s="39">
        <v>2000</v>
      </c>
      <c r="M13" s="18">
        <f t="shared" si="0"/>
        <v>4000</v>
      </c>
      <c r="N13" s="43" t="s">
        <v>48</v>
      </c>
      <c r="O13" s="41" t="s">
        <v>18</v>
      </c>
      <c r="P13" s="42"/>
      <c r="Q13" s="42"/>
      <c r="Y13" s="1" t="s">
        <v>56</v>
      </c>
      <c r="AA13" s="1" t="s">
        <v>16</v>
      </c>
    </row>
    <row r="14" s="1" customFormat="1" ht="31" customHeight="1" spans="1:27">
      <c r="A14" s="13">
        <v>13</v>
      </c>
      <c r="B14" s="19" t="s">
        <v>57</v>
      </c>
      <c r="C14" s="15">
        <v>44652</v>
      </c>
      <c r="D14" s="16" t="s">
        <v>58</v>
      </c>
      <c r="E14" s="17" t="s">
        <v>56</v>
      </c>
      <c r="F14" s="17" t="s">
        <v>15</v>
      </c>
      <c r="G14" s="16" t="s">
        <v>16</v>
      </c>
      <c r="H14" s="18">
        <v>0</v>
      </c>
      <c r="I14" s="18">
        <v>0</v>
      </c>
      <c r="J14" s="18">
        <v>0</v>
      </c>
      <c r="K14" s="39">
        <v>2000</v>
      </c>
      <c r="L14" s="39">
        <v>2000</v>
      </c>
      <c r="M14" s="18">
        <f t="shared" si="0"/>
        <v>4000</v>
      </c>
      <c r="N14" s="44" t="s">
        <v>59</v>
      </c>
      <c r="O14" s="41" t="s">
        <v>18</v>
      </c>
      <c r="P14" s="42"/>
      <c r="Q14" s="42"/>
      <c r="Y14" s="1" t="s">
        <v>60</v>
      </c>
      <c r="AA14" s="1" t="s">
        <v>61</v>
      </c>
    </row>
    <row r="15" s="1" customFormat="1" ht="31" customHeight="1" spans="1:27">
      <c r="A15" s="20">
        <v>14</v>
      </c>
      <c r="B15" s="14" t="s">
        <v>62</v>
      </c>
      <c r="C15" s="15">
        <v>45045</v>
      </c>
      <c r="D15" s="16">
        <v>13577104706</v>
      </c>
      <c r="E15" s="17" t="s">
        <v>63</v>
      </c>
      <c r="F15" s="17" t="s">
        <v>15</v>
      </c>
      <c r="G15" s="16" t="s">
        <v>25</v>
      </c>
      <c r="H15" s="18">
        <v>0</v>
      </c>
      <c r="I15" s="18">
        <v>0</v>
      </c>
      <c r="J15" s="18">
        <v>0</v>
      </c>
      <c r="K15" s="39">
        <v>2390</v>
      </c>
      <c r="L15" s="18">
        <v>0</v>
      </c>
      <c r="M15" s="18">
        <f t="shared" si="0"/>
        <v>2390</v>
      </c>
      <c r="N15" s="43" t="s">
        <v>32</v>
      </c>
      <c r="O15" s="41" t="s">
        <v>64</v>
      </c>
      <c r="P15" s="42"/>
      <c r="Q15" s="42"/>
      <c r="R15" s="1" t="s">
        <v>65</v>
      </c>
      <c r="U15" s="1" t="s">
        <v>66</v>
      </c>
      <c r="Y15" s="62" t="s">
        <v>67</v>
      </c>
      <c r="AA15" s="1" t="s">
        <v>25</v>
      </c>
    </row>
    <row r="16" s="1" customFormat="1" ht="31" customHeight="1" spans="1:27">
      <c r="A16" s="20">
        <v>15</v>
      </c>
      <c r="B16" s="14" t="s">
        <v>68</v>
      </c>
      <c r="C16" s="15">
        <v>45089</v>
      </c>
      <c r="D16" s="16">
        <v>18388016360</v>
      </c>
      <c r="E16" s="21" t="s">
        <v>69</v>
      </c>
      <c r="F16" s="21" t="s">
        <v>70</v>
      </c>
      <c r="G16" s="22" t="s">
        <v>71</v>
      </c>
      <c r="H16" s="18">
        <v>0</v>
      </c>
      <c r="I16" s="18">
        <v>0</v>
      </c>
      <c r="J16" s="18">
        <v>0</v>
      </c>
      <c r="K16" s="39">
        <v>2400</v>
      </c>
      <c r="L16" s="18">
        <v>0</v>
      </c>
      <c r="M16" s="18">
        <f t="shared" si="0"/>
        <v>2400</v>
      </c>
      <c r="N16" s="43" t="s">
        <v>32</v>
      </c>
      <c r="O16" s="41" t="s">
        <v>64</v>
      </c>
      <c r="P16" s="42"/>
      <c r="Q16" s="42"/>
      <c r="R16" s="1" t="s">
        <v>65</v>
      </c>
      <c r="U16" s="1" t="s">
        <v>66</v>
      </c>
      <c r="Y16" s="62" t="s">
        <v>69</v>
      </c>
      <c r="AA16" s="1" t="s">
        <v>71</v>
      </c>
    </row>
    <row r="17" s="1" customFormat="1" ht="31" customHeight="1" spans="1:27">
      <c r="A17" s="20">
        <v>16</v>
      </c>
      <c r="B17" s="14" t="s">
        <v>72</v>
      </c>
      <c r="C17" s="15">
        <v>45136</v>
      </c>
      <c r="D17" s="16">
        <v>15288419372</v>
      </c>
      <c r="E17" s="63" t="s">
        <v>73</v>
      </c>
      <c r="F17" s="20"/>
      <c r="G17" s="24" t="s">
        <v>74</v>
      </c>
      <c r="H17" s="18">
        <v>0</v>
      </c>
      <c r="I17" s="18">
        <v>0</v>
      </c>
      <c r="J17" s="18">
        <v>0</v>
      </c>
      <c r="K17" s="39">
        <v>2390</v>
      </c>
      <c r="L17" s="18">
        <v>0</v>
      </c>
      <c r="M17" s="18">
        <f t="shared" si="0"/>
        <v>2390</v>
      </c>
      <c r="N17" s="43" t="s">
        <v>32</v>
      </c>
      <c r="O17" s="41" t="s">
        <v>64</v>
      </c>
      <c r="P17" s="42"/>
      <c r="Q17" s="42"/>
      <c r="R17" s="1" t="s">
        <v>65</v>
      </c>
      <c r="U17" s="1" t="s">
        <v>66</v>
      </c>
      <c r="Y17" s="62" t="s">
        <v>75</v>
      </c>
      <c r="AA17" s="1" t="s">
        <v>76</v>
      </c>
    </row>
    <row r="18" s="1" customFormat="1" ht="31" customHeight="1" spans="1:27">
      <c r="A18" s="20">
        <v>17</v>
      </c>
      <c r="B18" s="19" t="s">
        <v>77</v>
      </c>
      <c r="C18" s="15">
        <v>44716</v>
      </c>
      <c r="D18" s="16">
        <v>13648804158</v>
      </c>
      <c r="E18" s="64" t="s">
        <v>78</v>
      </c>
      <c r="F18" s="17" t="s">
        <v>79</v>
      </c>
      <c r="G18" s="16" t="s">
        <v>80</v>
      </c>
      <c r="H18" s="18">
        <v>0</v>
      </c>
      <c r="I18" s="18">
        <v>0</v>
      </c>
      <c r="J18" s="18">
        <v>0</v>
      </c>
      <c r="K18" s="39">
        <v>2000</v>
      </c>
      <c r="L18" s="18">
        <v>0</v>
      </c>
      <c r="M18" s="18">
        <f t="shared" si="0"/>
        <v>2000</v>
      </c>
      <c r="N18" s="44" t="s">
        <v>81</v>
      </c>
      <c r="O18" s="41" t="s">
        <v>64</v>
      </c>
      <c r="P18" s="42"/>
      <c r="Q18" s="42"/>
      <c r="R18" s="1" t="s">
        <v>65</v>
      </c>
      <c r="U18" s="1" t="s">
        <v>66</v>
      </c>
      <c r="Y18" s="62" t="s">
        <v>82</v>
      </c>
      <c r="AA18" s="1" t="s">
        <v>83</v>
      </c>
    </row>
    <row r="19" s="1" customFormat="1" ht="31" customHeight="1" spans="1:27">
      <c r="A19" s="20">
        <v>18</v>
      </c>
      <c r="B19" s="19" t="s">
        <v>84</v>
      </c>
      <c r="C19" s="15">
        <v>44716</v>
      </c>
      <c r="D19" s="16">
        <v>13658859619</v>
      </c>
      <c r="E19" s="64" t="s">
        <v>82</v>
      </c>
      <c r="F19" s="17" t="s">
        <v>85</v>
      </c>
      <c r="G19" s="16" t="s">
        <v>83</v>
      </c>
      <c r="H19" s="18">
        <v>0</v>
      </c>
      <c r="I19" s="18">
        <v>0</v>
      </c>
      <c r="J19" s="18">
        <v>0</v>
      </c>
      <c r="K19" s="39">
        <v>2000</v>
      </c>
      <c r="L19" s="18">
        <v>0</v>
      </c>
      <c r="M19" s="18">
        <f t="shared" si="0"/>
        <v>2000</v>
      </c>
      <c r="N19" s="44" t="s">
        <v>81</v>
      </c>
      <c r="O19" s="41" t="s">
        <v>64</v>
      </c>
      <c r="P19" s="42"/>
      <c r="Q19" s="42"/>
      <c r="R19" s="1" t="s">
        <v>65</v>
      </c>
      <c r="U19" s="1" t="s">
        <v>66</v>
      </c>
      <c r="Y19" s="62" t="s">
        <v>86</v>
      </c>
      <c r="AA19" s="1" t="s">
        <v>83</v>
      </c>
    </row>
    <row r="20" s="1" customFormat="1" ht="31" customHeight="1" spans="1:27">
      <c r="A20" s="20">
        <v>19</v>
      </c>
      <c r="B20" s="19" t="s">
        <v>87</v>
      </c>
      <c r="C20" s="15">
        <v>44716</v>
      </c>
      <c r="D20" s="16">
        <v>13708736548</v>
      </c>
      <c r="E20" s="64" t="s">
        <v>86</v>
      </c>
      <c r="F20" s="17" t="s">
        <v>85</v>
      </c>
      <c r="G20" s="16" t="s">
        <v>83</v>
      </c>
      <c r="H20" s="18">
        <v>0</v>
      </c>
      <c r="I20" s="18">
        <v>0</v>
      </c>
      <c r="J20" s="18">
        <v>0</v>
      </c>
      <c r="K20" s="39">
        <v>2000</v>
      </c>
      <c r="L20" s="18">
        <v>0</v>
      </c>
      <c r="M20" s="18">
        <f t="shared" si="0"/>
        <v>2000</v>
      </c>
      <c r="N20" s="44" t="s">
        <v>81</v>
      </c>
      <c r="O20" s="41" t="s">
        <v>64</v>
      </c>
      <c r="P20" s="42"/>
      <c r="Q20" s="42"/>
      <c r="R20" s="1" t="s">
        <v>65</v>
      </c>
      <c r="U20" s="1" t="s">
        <v>66</v>
      </c>
      <c r="Y20" s="62" t="s">
        <v>88</v>
      </c>
      <c r="AA20" s="1" t="s">
        <v>83</v>
      </c>
    </row>
    <row r="21" s="1" customFormat="1" ht="31" customHeight="1" spans="1:27">
      <c r="A21" s="20">
        <v>20</v>
      </c>
      <c r="B21" s="14" t="s">
        <v>89</v>
      </c>
      <c r="C21" s="15">
        <v>44774</v>
      </c>
      <c r="D21" s="16">
        <v>13769180417</v>
      </c>
      <c r="E21" s="64" t="s">
        <v>90</v>
      </c>
      <c r="F21" s="17" t="s">
        <v>91</v>
      </c>
      <c r="G21" s="16" t="s">
        <v>92</v>
      </c>
      <c r="H21" s="18">
        <v>0</v>
      </c>
      <c r="I21" s="18">
        <v>0</v>
      </c>
      <c r="J21" s="18">
        <v>0</v>
      </c>
      <c r="K21" s="39">
        <v>2000</v>
      </c>
      <c r="L21" s="18">
        <v>0</v>
      </c>
      <c r="M21" s="18">
        <f t="shared" si="0"/>
        <v>2000</v>
      </c>
      <c r="N21" s="44" t="s">
        <v>81</v>
      </c>
      <c r="O21" s="41" t="s">
        <v>64</v>
      </c>
      <c r="P21" s="42"/>
      <c r="Q21" s="42"/>
      <c r="R21" s="1" t="s">
        <v>65</v>
      </c>
      <c r="U21" s="1" t="s">
        <v>66</v>
      </c>
      <c r="Y21" s="62" t="s">
        <v>93</v>
      </c>
      <c r="AA21" s="1" t="s">
        <v>94</v>
      </c>
    </row>
    <row r="22" s="1" customFormat="1" ht="31" customHeight="1" spans="1:27">
      <c r="A22" s="20">
        <v>21</v>
      </c>
      <c r="B22" s="14" t="s">
        <v>95</v>
      </c>
      <c r="C22" s="15">
        <v>44856</v>
      </c>
      <c r="D22" s="16">
        <v>15912427291</v>
      </c>
      <c r="E22" s="64" t="s">
        <v>96</v>
      </c>
      <c r="F22" s="17" t="s">
        <v>15</v>
      </c>
      <c r="G22" s="16" t="s">
        <v>97</v>
      </c>
      <c r="H22" s="18">
        <v>0</v>
      </c>
      <c r="I22" s="18">
        <v>0</v>
      </c>
      <c r="J22" s="18">
        <v>0</v>
      </c>
      <c r="K22" s="39">
        <v>2000</v>
      </c>
      <c r="L22" s="18">
        <v>0</v>
      </c>
      <c r="M22" s="18">
        <f t="shared" si="0"/>
        <v>2000</v>
      </c>
      <c r="N22" s="43" t="s">
        <v>48</v>
      </c>
      <c r="O22" s="41" t="s">
        <v>64</v>
      </c>
      <c r="P22" s="42"/>
      <c r="Q22" s="42"/>
      <c r="R22" s="1" t="s">
        <v>65</v>
      </c>
      <c r="U22" s="1" t="s">
        <v>66</v>
      </c>
      <c r="Y22" s="62" t="s">
        <v>98</v>
      </c>
      <c r="AA22" s="1" t="s">
        <v>99</v>
      </c>
    </row>
    <row r="23" s="1" customFormat="1" ht="27" spans="1:27">
      <c r="A23" s="13">
        <v>22</v>
      </c>
      <c r="B23" s="14" t="s">
        <v>100</v>
      </c>
      <c r="C23" s="15">
        <v>44652</v>
      </c>
      <c r="D23" s="16" t="s">
        <v>101</v>
      </c>
      <c r="E23" s="17" t="s">
        <v>102</v>
      </c>
      <c r="F23" s="17" t="s">
        <v>15</v>
      </c>
      <c r="G23" s="16" t="s">
        <v>25</v>
      </c>
      <c r="H23" s="18">
        <v>0</v>
      </c>
      <c r="I23" s="18">
        <v>0</v>
      </c>
      <c r="J23" s="18">
        <v>0</v>
      </c>
      <c r="K23" s="39">
        <v>2690</v>
      </c>
      <c r="L23" s="39">
        <v>2690</v>
      </c>
      <c r="M23" s="18">
        <f t="shared" si="0"/>
        <v>5380</v>
      </c>
      <c r="N23" s="45" t="s">
        <v>103</v>
      </c>
      <c r="O23" s="46" t="s">
        <v>104</v>
      </c>
      <c r="P23" s="47"/>
      <c r="Q23" s="47"/>
      <c r="Y23" s="1" t="s">
        <v>102</v>
      </c>
      <c r="AA23" s="1" t="s">
        <v>25</v>
      </c>
    </row>
    <row r="24" s="1" customFormat="1" ht="33" customHeight="1" spans="1:27">
      <c r="A24" s="13">
        <v>23</v>
      </c>
      <c r="B24" s="14" t="s">
        <v>105</v>
      </c>
      <c r="C24" s="15">
        <v>44652</v>
      </c>
      <c r="D24" s="16" t="s">
        <v>106</v>
      </c>
      <c r="E24" s="17" t="s">
        <v>107</v>
      </c>
      <c r="F24" s="17" t="s">
        <v>15</v>
      </c>
      <c r="G24" s="16" t="s">
        <v>16</v>
      </c>
      <c r="H24" s="18">
        <v>0</v>
      </c>
      <c r="I24" s="18">
        <v>0</v>
      </c>
      <c r="J24" s="18">
        <v>0</v>
      </c>
      <c r="K24" s="39">
        <v>2500</v>
      </c>
      <c r="L24" s="39">
        <v>2490</v>
      </c>
      <c r="M24" s="18">
        <f t="shared" si="0"/>
        <v>4990</v>
      </c>
      <c r="N24" s="48" t="s">
        <v>108</v>
      </c>
      <c r="O24" s="46" t="s">
        <v>104</v>
      </c>
      <c r="P24" s="47"/>
      <c r="Q24" s="47"/>
      <c r="Y24" s="1" t="s">
        <v>107</v>
      </c>
      <c r="AA24" s="1" t="s">
        <v>16</v>
      </c>
    </row>
    <row r="25" s="1" customFormat="1" ht="24" spans="1:27">
      <c r="A25" s="13">
        <v>24</v>
      </c>
      <c r="B25" s="19" t="s">
        <v>109</v>
      </c>
      <c r="C25" s="15">
        <v>44652</v>
      </c>
      <c r="D25" s="16">
        <v>13108535711</v>
      </c>
      <c r="E25" s="17" t="s">
        <v>110</v>
      </c>
      <c r="F25" s="17" t="s">
        <v>15</v>
      </c>
      <c r="G25" s="16" t="s">
        <v>111</v>
      </c>
      <c r="H25" s="18">
        <v>0</v>
      </c>
      <c r="I25" s="18">
        <v>0</v>
      </c>
      <c r="J25" s="18">
        <v>0</v>
      </c>
      <c r="K25" s="39">
        <v>2000</v>
      </c>
      <c r="L25" s="39">
        <v>2000</v>
      </c>
      <c r="M25" s="18">
        <f t="shared" si="0"/>
        <v>4000</v>
      </c>
      <c r="N25" s="49" t="s">
        <v>112</v>
      </c>
      <c r="O25" s="46" t="s">
        <v>104</v>
      </c>
      <c r="P25" s="47"/>
      <c r="Q25" s="47"/>
      <c r="Y25" s="62" t="s">
        <v>113</v>
      </c>
      <c r="AA25" s="1" t="s">
        <v>114</v>
      </c>
    </row>
    <row r="26" s="1" customFormat="1" ht="36" customHeight="1" spans="1:27">
      <c r="A26" s="13">
        <v>25</v>
      </c>
      <c r="B26" s="14" t="s">
        <v>115</v>
      </c>
      <c r="C26" s="15">
        <v>44652</v>
      </c>
      <c r="D26" s="16">
        <v>13648832024</v>
      </c>
      <c r="E26" s="17" t="s">
        <v>116</v>
      </c>
      <c r="F26" s="17" t="s">
        <v>15</v>
      </c>
      <c r="G26" s="16" t="s">
        <v>61</v>
      </c>
      <c r="H26" s="18">
        <v>0</v>
      </c>
      <c r="I26" s="18">
        <v>0</v>
      </c>
      <c r="J26" s="18">
        <v>0</v>
      </c>
      <c r="K26" s="39">
        <v>2550</v>
      </c>
      <c r="L26" s="39">
        <v>2550</v>
      </c>
      <c r="M26" s="18">
        <f t="shared" si="0"/>
        <v>5100</v>
      </c>
      <c r="N26" s="48" t="s">
        <v>108</v>
      </c>
      <c r="O26" s="46" t="s">
        <v>104</v>
      </c>
      <c r="P26" s="47"/>
      <c r="Q26" s="47"/>
      <c r="Y26" s="1" t="s">
        <v>117</v>
      </c>
      <c r="AA26" s="1" t="s">
        <v>111</v>
      </c>
    </row>
    <row r="27" s="1" customFormat="1" ht="36" customHeight="1" spans="1:27">
      <c r="A27" s="13">
        <v>26</v>
      </c>
      <c r="B27" s="14" t="s">
        <v>118</v>
      </c>
      <c r="C27" s="15">
        <v>44652</v>
      </c>
      <c r="D27" s="16">
        <v>13529373779</v>
      </c>
      <c r="E27" s="17" t="s">
        <v>119</v>
      </c>
      <c r="F27" s="17" t="s">
        <v>15</v>
      </c>
      <c r="G27" s="16" t="s">
        <v>120</v>
      </c>
      <c r="H27" s="18">
        <v>0</v>
      </c>
      <c r="I27" s="18">
        <v>0</v>
      </c>
      <c r="J27" s="18">
        <v>0</v>
      </c>
      <c r="K27" s="39">
        <v>2630</v>
      </c>
      <c r="L27" s="39">
        <v>2640</v>
      </c>
      <c r="M27" s="18">
        <f t="shared" si="0"/>
        <v>5270</v>
      </c>
      <c r="N27" s="50" t="s">
        <v>121</v>
      </c>
      <c r="O27" s="41" t="s">
        <v>122</v>
      </c>
      <c r="P27" s="42"/>
      <c r="Q27" s="42"/>
      <c r="Y27" s="1" t="s">
        <v>119</v>
      </c>
      <c r="AA27" s="1" t="s">
        <v>120</v>
      </c>
    </row>
    <row r="28" s="1" customFormat="1" ht="35" customHeight="1" spans="1:27">
      <c r="A28" s="13">
        <v>27</v>
      </c>
      <c r="B28" s="14" t="s">
        <v>123</v>
      </c>
      <c r="C28" s="15">
        <v>44652</v>
      </c>
      <c r="D28" s="16" t="s">
        <v>124</v>
      </c>
      <c r="E28" s="17" t="s">
        <v>125</v>
      </c>
      <c r="F28" s="17" t="s">
        <v>15</v>
      </c>
      <c r="G28" s="16" t="s">
        <v>126</v>
      </c>
      <c r="H28" s="18">
        <v>0</v>
      </c>
      <c r="I28" s="18">
        <v>0</v>
      </c>
      <c r="J28" s="18">
        <v>0</v>
      </c>
      <c r="K28" s="39">
        <v>2400</v>
      </c>
      <c r="L28" s="39">
        <v>2390</v>
      </c>
      <c r="M28" s="18">
        <f t="shared" si="0"/>
        <v>4790</v>
      </c>
      <c r="N28" s="50" t="s">
        <v>127</v>
      </c>
      <c r="O28" s="41" t="s">
        <v>128</v>
      </c>
      <c r="P28" s="42"/>
      <c r="Q28" s="42"/>
      <c r="Y28" s="1" t="s">
        <v>125</v>
      </c>
      <c r="AA28" s="1" t="s">
        <v>126</v>
      </c>
    </row>
    <row r="29" s="1" customFormat="1" ht="36" customHeight="1" spans="1:27">
      <c r="A29" s="13">
        <v>28</v>
      </c>
      <c r="B29" s="14" t="s">
        <v>129</v>
      </c>
      <c r="C29" s="15">
        <v>44652</v>
      </c>
      <c r="D29" s="16" t="s">
        <v>130</v>
      </c>
      <c r="E29" s="17" t="s">
        <v>131</v>
      </c>
      <c r="F29" s="17" t="s">
        <v>15</v>
      </c>
      <c r="G29" s="16" t="s">
        <v>16</v>
      </c>
      <c r="H29" s="18">
        <v>0</v>
      </c>
      <c r="I29" s="18">
        <v>0</v>
      </c>
      <c r="J29" s="18">
        <v>0</v>
      </c>
      <c r="K29" s="39">
        <v>2400</v>
      </c>
      <c r="L29" s="39">
        <v>2390</v>
      </c>
      <c r="M29" s="18">
        <f t="shared" si="0"/>
        <v>4790</v>
      </c>
      <c r="N29" s="50" t="s">
        <v>127</v>
      </c>
      <c r="O29" s="41" t="s">
        <v>128</v>
      </c>
      <c r="P29" s="42"/>
      <c r="Q29" s="42"/>
      <c r="Y29" s="1" t="s">
        <v>131</v>
      </c>
      <c r="AA29" s="1" t="s">
        <v>16</v>
      </c>
    </row>
    <row r="30" s="1" customFormat="1" ht="36" customHeight="1" spans="1:27">
      <c r="A30" s="13">
        <v>29</v>
      </c>
      <c r="B30" s="14" t="s">
        <v>132</v>
      </c>
      <c r="C30" s="15">
        <v>44652</v>
      </c>
      <c r="D30" s="16" t="s">
        <v>133</v>
      </c>
      <c r="E30" s="17" t="s">
        <v>134</v>
      </c>
      <c r="F30" s="17" t="s">
        <v>15</v>
      </c>
      <c r="G30" s="16" t="s">
        <v>135</v>
      </c>
      <c r="H30" s="18">
        <v>0</v>
      </c>
      <c r="I30" s="18">
        <v>0</v>
      </c>
      <c r="J30" s="18">
        <v>0</v>
      </c>
      <c r="K30" s="39">
        <v>2200</v>
      </c>
      <c r="L30" s="18">
        <v>0</v>
      </c>
      <c r="M30" s="18">
        <f t="shared" si="0"/>
        <v>2200</v>
      </c>
      <c r="N30" s="50" t="s">
        <v>121</v>
      </c>
      <c r="O30" s="41"/>
      <c r="P30" s="42"/>
      <c r="Q30" s="1" t="s">
        <v>65</v>
      </c>
      <c r="T30" s="1" t="s">
        <v>66</v>
      </c>
      <c r="Y30" s="1" t="s">
        <v>134</v>
      </c>
      <c r="AA30" s="1" t="s">
        <v>135</v>
      </c>
    </row>
    <row r="31" s="1" customFormat="1" spans="1:27">
      <c r="A31" s="13">
        <v>30</v>
      </c>
      <c r="B31" s="14" t="s">
        <v>136</v>
      </c>
      <c r="C31" s="15">
        <v>44652</v>
      </c>
      <c r="D31" s="16" t="s">
        <v>137</v>
      </c>
      <c r="E31" s="17" t="s">
        <v>138</v>
      </c>
      <c r="F31" s="17" t="s">
        <v>15</v>
      </c>
      <c r="G31" s="16" t="s">
        <v>25</v>
      </c>
      <c r="H31" s="18">
        <v>0</v>
      </c>
      <c r="I31" s="18">
        <v>0</v>
      </c>
      <c r="J31" s="39">
        <v>2450</v>
      </c>
      <c r="K31" s="39">
        <v>2500</v>
      </c>
      <c r="L31" s="18">
        <v>0</v>
      </c>
      <c r="M31" s="18">
        <f t="shared" si="0"/>
        <v>4950</v>
      </c>
      <c r="N31" s="44" t="s">
        <v>121</v>
      </c>
      <c r="O31" s="7"/>
      <c r="Q31" s="1" t="s">
        <v>65</v>
      </c>
      <c r="T31" s="1" t="s">
        <v>139</v>
      </c>
      <c r="X31" s="1" t="s">
        <v>140</v>
      </c>
      <c r="Y31" s="1" t="s">
        <v>138</v>
      </c>
      <c r="AA31" s="1" t="s">
        <v>25</v>
      </c>
    </row>
    <row r="32" s="1" customFormat="1" spans="1:27">
      <c r="A32" s="13">
        <v>31</v>
      </c>
      <c r="B32" s="14" t="s">
        <v>141</v>
      </c>
      <c r="C32" s="15">
        <v>44652</v>
      </c>
      <c r="D32" s="16" t="s">
        <v>142</v>
      </c>
      <c r="E32" s="17" t="s">
        <v>143</v>
      </c>
      <c r="F32" s="17" t="s">
        <v>15</v>
      </c>
      <c r="G32" s="16" t="s">
        <v>16</v>
      </c>
      <c r="H32" s="18">
        <v>0</v>
      </c>
      <c r="I32" s="18">
        <v>0</v>
      </c>
      <c r="J32" s="39">
        <v>2800</v>
      </c>
      <c r="K32" s="39">
        <v>2800</v>
      </c>
      <c r="L32" s="18">
        <v>0</v>
      </c>
      <c r="M32" s="18">
        <f t="shared" si="0"/>
        <v>5600</v>
      </c>
      <c r="N32" s="44" t="s">
        <v>121</v>
      </c>
      <c r="O32" s="7"/>
      <c r="Q32" s="1" t="s">
        <v>65</v>
      </c>
      <c r="T32" s="1" t="s">
        <v>139</v>
      </c>
      <c r="X32" s="1" t="s">
        <v>140</v>
      </c>
      <c r="Y32" s="1" t="s">
        <v>143</v>
      </c>
      <c r="AA32" s="1" t="s">
        <v>16</v>
      </c>
    </row>
    <row r="33" s="1" customFormat="1" spans="1:27">
      <c r="A33" s="13">
        <v>32</v>
      </c>
      <c r="B33" s="19" t="s">
        <v>144</v>
      </c>
      <c r="C33" s="15">
        <v>44652</v>
      </c>
      <c r="D33" s="16">
        <v>13108522031</v>
      </c>
      <c r="E33" s="64" t="s">
        <v>145</v>
      </c>
      <c r="F33" s="17" t="s">
        <v>15</v>
      </c>
      <c r="G33" s="16" t="s">
        <v>146</v>
      </c>
      <c r="H33" s="18">
        <v>0</v>
      </c>
      <c r="I33" s="18">
        <v>0</v>
      </c>
      <c r="J33" s="39">
        <v>2000</v>
      </c>
      <c r="K33" s="39">
        <v>2000</v>
      </c>
      <c r="L33" s="18">
        <v>0</v>
      </c>
      <c r="M33" s="18">
        <f t="shared" si="0"/>
        <v>4000</v>
      </c>
      <c r="N33" s="44" t="s">
        <v>121</v>
      </c>
      <c r="O33" s="7"/>
      <c r="Q33" s="1" t="s">
        <v>65</v>
      </c>
      <c r="T33" s="1" t="s">
        <v>139</v>
      </c>
      <c r="X33" s="1" t="s">
        <v>140</v>
      </c>
      <c r="Y33" s="62" t="s">
        <v>145</v>
      </c>
      <c r="AA33" s="1" t="s">
        <v>146</v>
      </c>
    </row>
    <row r="34" s="1" customFormat="1" spans="1:27">
      <c r="A34" s="13">
        <v>33</v>
      </c>
      <c r="B34" s="19" t="s">
        <v>147</v>
      </c>
      <c r="C34" s="15">
        <v>44652</v>
      </c>
      <c r="D34" s="16" t="s">
        <v>148</v>
      </c>
      <c r="E34" s="17" t="s">
        <v>149</v>
      </c>
      <c r="F34" s="17" t="s">
        <v>15</v>
      </c>
      <c r="G34" s="16" t="s">
        <v>150</v>
      </c>
      <c r="H34" s="18">
        <v>0</v>
      </c>
      <c r="I34" s="18">
        <v>0</v>
      </c>
      <c r="J34" s="39">
        <v>2000</v>
      </c>
      <c r="K34" s="39">
        <v>2000</v>
      </c>
      <c r="L34" s="18">
        <v>0</v>
      </c>
      <c r="M34" s="18">
        <f t="shared" si="0"/>
        <v>4000</v>
      </c>
      <c r="N34" s="44" t="s">
        <v>121</v>
      </c>
      <c r="O34" s="7"/>
      <c r="Q34" s="1" t="s">
        <v>65</v>
      </c>
      <c r="T34" s="1" t="s">
        <v>139</v>
      </c>
      <c r="X34" s="1" t="s">
        <v>140</v>
      </c>
      <c r="Y34" s="1" t="s">
        <v>149</v>
      </c>
      <c r="AA34" s="1" t="s">
        <v>150</v>
      </c>
    </row>
    <row r="35" s="1" customFormat="1" spans="1:27">
      <c r="A35" s="13">
        <v>34</v>
      </c>
      <c r="B35" s="19" t="s">
        <v>151</v>
      </c>
      <c r="C35" s="15">
        <v>44652</v>
      </c>
      <c r="D35" s="16">
        <v>13888656687</v>
      </c>
      <c r="E35" s="17" t="s">
        <v>152</v>
      </c>
      <c r="F35" s="17" t="s">
        <v>15</v>
      </c>
      <c r="G35" s="16" t="s">
        <v>16</v>
      </c>
      <c r="H35" s="18">
        <v>0</v>
      </c>
      <c r="I35" s="18">
        <v>0</v>
      </c>
      <c r="J35" s="39">
        <v>2000</v>
      </c>
      <c r="K35" s="39">
        <v>2000</v>
      </c>
      <c r="L35" s="18">
        <v>0</v>
      </c>
      <c r="M35" s="18">
        <f t="shared" si="0"/>
        <v>4000</v>
      </c>
      <c r="N35" s="44" t="s">
        <v>153</v>
      </c>
      <c r="O35" s="7"/>
      <c r="Q35" s="1" t="s">
        <v>65</v>
      </c>
      <c r="T35" s="1" t="s">
        <v>139</v>
      </c>
      <c r="X35" s="1" t="s">
        <v>140</v>
      </c>
      <c r="Y35" s="1" t="s">
        <v>152</v>
      </c>
      <c r="AA35" s="1" t="s">
        <v>16</v>
      </c>
    </row>
    <row r="36" s="1" customFormat="1" spans="1:27">
      <c r="A36" s="13">
        <v>35</v>
      </c>
      <c r="B36" s="19" t="s">
        <v>154</v>
      </c>
      <c r="C36" s="15">
        <v>44652</v>
      </c>
      <c r="D36" s="16" t="s">
        <v>155</v>
      </c>
      <c r="E36" s="17" t="s">
        <v>156</v>
      </c>
      <c r="F36" s="17" t="s">
        <v>15</v>
      </c>
      <c r="G36" s="16" t="s">
        <v>16</v>
      </c>
      <c r="H36" s="18">
        <v>0</v>
      </c>
      <c r="I36" s="18">
        <v>0</v>
      </c>
      <c r="J36" s="39">
        <v>2100</v>
      </c>
      <c r="K36" s="39">
        <v>2100</v>
      </c>
      <c r="L36" s="18">
        <v>0</v>
      </c>
      <c r="M36" s="18">
        <f t="shared" si="0"/>
        <v>4200</v>
      </c>
      <c r="N36" s="44" t="s">
        <v>153</v>
      </c>
      <c r="O36" s="7"/>
      <c r="Q36" s="1" t="s">
        <v>65</v>
      </c>
      <c r="T36" s="1" t="s">
        <v>139</v>
      </c>
      <c r="X36" s="1" t="s">
        <v>140</v>
      </c>
      <c r="Y36" s="1" t="s">
        <v>156</v>
      </c>
      <c r="AA36" s="1" t="s">
        <v>16</v>
      </c>
    </row>
    <row r="37" s="1" customFormat="1" spans="1:27">
      <c r="A37" s="13">
        <v>36</v>
      </c>
      <c r="B37" s="19" t="s">
        <v>157</v>
      </c>
      <c r="C37" s="15">
        <v>44652</v>
      </c>
      <c r="D37" s="16" t="s">
        <v>158</v>
      </c>
      <c r="E37" s="17" t="s">
        <v>159</v>
      </c>
      <c r="F37" s="17" t="s">
        <v>15</v>
      </c>
      <c r="G37" s="16" t="s">
        <v>25</v>
      </c>
      <c r="H37" s="18">
        <v>0</v>
      </c>
      <c r="I37" s="18">
        <v>0</v>
      </c>
      <c r="J37" s="39">
        <v>2000</v>
      </c>
      <c r="K37" s="39">
        <v>2000</v>
      </c>
      <c r="L37" s="18">
        <v>0</v>
      </c>
      <c r="M37" s="18">
        <f t="shared" si="0"/>
        <v>4000</v>
      </c>
      <c r="N37" s="44" t="s">
        <v>160</v>
      </c>
      <c r="O37" s="7"/>
      <c r="Q37" s="1" t="s">
        <v>65</v>
      </c>
      <c r="T37" s="1" t="s">
        <v>139</v>
      </c>
      <c r="X37" s="1" t="s">
        <v>140</v>
      </c>
      <c r="Y37" s="1" t="s">
        <v>159</v>
      </c>
      <c r="AA37" s="1" t="s">
        <v>25</v>
      </c>
    </row>
    <row r="38" s="1" customFormat="1" spans="1:27">
      <c r="A38" s="13">
        <v>37</v>
      </c>
      <c r="B38" s="19" t="s">
        <v>161</v>
      </c>
      <c r="C38" s="15">
        <v>44652</v>
      </c>
      <c r="D38" s="16" t="s">
        <v>162</v>
      </c>
      <c r="E38" s="1" t="s">
        <v>54</v>
      </c>
      <c r="F38" s="17" t="s">
        <v>15</v>
      </c>
      <c r="G38" s="1" t="s">
        <v>55</v>
      </c>
      <c r="H38" s="18">
        <v>0</v>
      </c>
      <c r="I38" s="18">
        <v>0</v>
      </c>
      <c r="J38" s="39">
        <v>2000</v>
      </c>
      <c r="K38" s="39">
        <v>2000</v>
      </c>
      <c r="L38" s="18">
        <v>0</v>
      </c>
      <c r="M38" s="18">
        <f t="shared" si="0"/>
        <v>4000</v>
      </c>
      <c r="N38" s="44" t="s">
        <v>121</v>
      </c>
      <c r="O38" s="7"/>
      <c r="Q38" s="1" t="s">
        <v>65</v>
      </c>
      <c r="T38" s="1" t="s">
        <v>139</v>
      </c>
      <c r="X38" s="1" t="s">
        <v>140</v>
      </c>
      <c r="Y38" s="1" t="s">
        <v>54</v>
      </c>
      <c r="AA38" s="1" t="s">
        <v>55</v>
      </c>
    </row>
    <row r="39" s="1" customFormat="1" spans="1:27">
      <c r="A39" s="13">
        <v>38</v>
      </c>
      <c r="B39" s="19" t="s">
        <v>163</v>
      </c>
      <c r="C39" s="15">
        <v>44652</v>
      </c>
      <c r="D39" s="16" t="s">
        <v>164</v>
      </c>
      <c r="E39" s="1" t="s">
        <v>110</v>
      </c>
      <c r="F39" s="17" t="s">
        <v>15</v>
      </c>
      <c r="G39" s="1" t="s">
        <v>111</v>
      </c>
      <c r="H39" s="18">
        <v>0</v>
      </c>
      <c r="I39" s="18">
        <v>0</v>
      </c>
      <c r="J39" s="39">
        <v>2000</v>
      </c>
      <c r="K39" s="39">
        <v>2000</v>
      </c>
      <c r="L39" s="18">
        <v>0</v>
      </c>
      <c r="M39" s="18">
        <f t="shared" si="0"/>
        <v>4000</v>
      </c>
      <c r="N39" s="44" t="s">
        <v>165</v>
      </c>
      <c r="O39" s="7"/>
      <c r="Q39" s="1" t="s">
        <v>65</v>
      </c>
      <c r="T39" s="1" t="s">
        <v>139</v>
      </c>
      <c r="X39" s="1" t="s">
        <v>140</v>
      </c>
      <c r="Y39" s="1" t="s">
        <v>110</v>
      </c>
      <c r="AA39" s="1" t="s">
        <v>111</v>
      </c>
    </row>
    <row r="40" s="1" customFormat="1" ht="57" spans="1:27">
      <c r="A40" s="13">
        <v>39</v>
      </c>
      <c r="B40" s="19" t="s">
        <v>166</v>
      </c>
      <c r="C40" s="15">
        <v>44866</v>
      </c>
      <c r="D40" s="16" t="s">
        <v>167</v>
      </c>
      <c r="E40" s="1" t="s">
        <v>168</v>
      </c>
      <c r="F40" s="17" t="s">
        <v>169</v>
      </c>
      <c r="G40" s="1" t="s">
        <v>25</v>
      </c>
      <c r="H40" s="18">
        <v>0</v>
      </c>
      <c r="I40" s="18">
        <v>0</v>
      </c>
      <c r="J40" s="39">
        <v>2000</v>
      </c>
      <c r="K40" s="39">
        <v>2000</v>
      </c>
      <c r="L40" s="18">
        <v>0</v>
      </c>
      <c r="M40" s="18">
        <f t="shared" si="0"/>
        <v>4000</v>
      </c>
      <c r="N40" s="44" t="s">
        <v>160</v>
      </c>
      <c r="O40" s="51" t="s">
        <v>170</v>
      </c>
      <c r="Q40" s="1" t="s">
        <v>65</v>
      </c>
      <c r="T40" s="1" t="s">
        <v>139</v>
      </c>
      <c r="X40" s="1" t="s">
        <v>140</v>
      </c>
      <c r="Y40" s="1" t="s">
        <v>168</v>
      </c>
      <c r="AA40" s="1" t="s">
        <v>25</v>
      </c>
    </row>
    <row r="41" s="1" customFormat="1" ht="23" customHeight="1" spans="1:27">
      <c r="A41" s="13">
        <v>40</v>
      </c>
      <c r="B41" s="19" t="s">
        <v>171</v>
      </c>
      <c r="C41" s="25">
        <v>44652</v>
      </c>
      <c r="D41" s="10" t="s">
        <v>172</v>
      </c>
      <c r="E41" s="1" t="s">
        <v>173</v>
      </c>
      <c r="F41" s="11" t="s">
        <v>15</v>
      </c>
      <c r="G41" s="1" t="s">
        <v>16</v>
      </c>
      <c r="H41" s="12">
        <v>0</v>
      </c>
      <c r="I41" s="12">
        <v>0</v>
      </c>
      <c r="J41" s="39">
        <v>4000</v>
      </c>
      <c r="K41" s="39">
        <v>4000</v>
      </c>
      <c r="L41" s="12">
        <v>0</v>
      </c>
      <c r="M41" s="18">
        <f t="shared" si="0"/>
        <v>8000</v>
      </c>
      <c r="N41" s="44" t="s">
        <v>174</v>
      </c>
      <c r="O41" s="7"/>
      <c r="Q41" s="1" t="s">
        <v>65</v>
      </c>
      <c r="T41" s="1" t="s">
        <v>139</v>
      </c>
      <c r="X41" s="1" t="s">
        <v>140</v>
      </c>
      <c r="Y41" s="1" t="s">
        <v>173</v>
      </c>
      <c r="AA41" s="1" t="s">
        <v>16</v>
      </c>
    </row>
    <row r="42" s="1" customFormat="1" spans="1:27">
      <c r="A42" s="20">
        <v>41</v>
      </c>
      <c r="B42" s="14" t="s">
        <v>175</v>
      </c>
      <c r="C42" s="15">
        <v>44657</v>
      </c>
      <c r="D42" s="16">
        <v>13769138413</v>
      </c>
      <c r="E42" s="64" t="s">
        <v>176</v>
      </c>
      <c r="F42" s="17" t="s">
        <v>79</v>
      </c>
      <c r="G42" s="16" t="s">
        <v>80</v>
      </c>
      <c r="H42" s="18">
        <v>0</v>
      </c>
      <c r="I42" s="39">
        <v>2400</v>
      </c>
      <c r="J42" s="39">
        <v>2400</v>
      </c>
      <c r="K42" s="37">
        <v>0</v>
      </c>
      <c r="L42" s="18">
        <v>0</v>
      </c>
      <c r="M42" s="18">
        <f t="shared" si="0"/>
        <v>4800</v>
      </c>
      <c r="N42" s="44" t="s">
        <v>121</v>
      </c>
      <c r="O42" s="7"/>
      <c r="Q42" s="1" t="s">
        <v>65</v>
      </c>
      <c r="T42" s="1" t="s">
        <v>177</v>
      </c>
      <c r="X42" s="1" t="s">
        <v>178</v>
      </c>
      <c r="Y42" s="62" t="s">
        <v>176</v>
      </c>
      <c r="AA42" s="1" t="s">
        <v>80</v>
      </c>
    </row>
    <row r="43" s="1" customFormat="1" spans="1:27">
      <c r="A43" s="20">
        <v>42</v>
      </c>
      <c r="B43" s="19" t="s">
        <v>179</v>
      </c>
      <c r="C43" s="15">
        <v>44657</v>
      </c>
      <c r="D43" s="16">
        <v>18288242203</v>
      </c>
      <c r="E43" s="64" t="s">
        <v>180</v>
      </c>
      <c r="F43" s="17" t="s">
        <v>181</v>
      </c>
      <c r="G43" s="16" t="s">
        <v>182</v>
      </c>
      <c r="H43" s="18">
        <v>0</v>
      </c>
      <c r="I43" s="18">
        <v>0</v>
      </c>
      <c r="J43" s="39">
        <v>2000</v>
      </c>
      <c r="K43" s="39">
        <v>2000</v>
      </c>
      <c r="L43" s="18">
        <v>0</v>
      </c>
      <c r="M43" s="18">
        <f t="shared" si="0"/>
        <v>4000</v>
      </c>
      <c r="N43" s="40" t="s">
        <v>121</v>
      </c>
      <c r="O43" s="7"/>
      <c r="Q43" s="1" t="s">
        <v>65</v>
      </c>
      <c r="T43" s="1" t="s">
        <v>139</v>
      </c>
      <c r="X43" s="1" t="s">
        <v>140</v>
      </c>
      <c r="Y43" s="62" t="s">
        <v>180</v>
      </c>
      <c r="AA43" s="1" t="s">
        <v>182</v>
      </c>
    </row>
    <row r="44" s="1" customFormat="1" spans="1:27">
      <c r="A44" s="20">
        <v>43</v>
      </c>
      <c r="B44" s="19" t="s">
        <v>183</v>
      </c>
      <c r="C44" s="15">
        <v>44701</v>
      </c>
      <c r="D44" s="16">
        <v>15808825308</v>
      </c>
      <c r="E44" s="64" t="s">
        <v>184</v>
      </c>
      <c r="F44" s="17" t="s">
        <v>70</v>
      </c>
      <c r="G44" s="16" t="s">
        <v>185</v>
      </c>
      <c r="H44" s="18">
        <v>0</v>
      </c>
      <c r="I44" s="18">
        <v>0</v>
      </c>
      <c r="J44" s="39">
        <v>2000</v>
      </c>
      <c r="K44" s="39">
        <v>2000</v>
      </c>
      <c r="L44" s="18">
        <v>0</v>
      </c>
      <c r="M44" s="18">
        <f t="shared" si="0"/>
        <v>4000</v>
      </c>
      <c r="N44" s="52" t="s">
        <v>186</v>
      </c>
      <c r="O44" s="7"/>
      <c r="Q44" s="1" t="s">
        <v>65</v>
      </c>
      <c r="T44" s="1" t="s">
        <v>187</v>
      </c>
      <c r="X44" s="1" t="s">
        <v>188</v>
      </c>
      <c r="Y44" s="62" t="s">
        <v>189</v>
      </c>
      <c r="AA44" s="1" t="s">
        <v>190</v>
      </c>
    </row>
    <row r="45" s="1" customFormat="1" spans="1:27">
      <c r="A45" s="20">
        <v>44</v>
      </c>
      <c r="B45" s="19" t="s">
        <v>191</v>
      </c>
      <c r="C45" s="15">
        <v>44701</v>
      </c>
      <c r="D45" s="16">
        <v>18908850394</v>
      </c>
      <c r="E45" s="62" t="s">
        <v>78</v>
      </c>
      <c r="F45" s="17" t="s">
        <v>15</v>
      </c>
      <c r="G45" s="1" t="s">
        <v>80</v>
      </c>
      <c r="H45" s="18">
        <v>0</v>
      </c>
      <c r="I45" s="18">
        <v>0</v>
      </c>
      <c r="J45" s="39">
        <v>2000</v>
      </c>
      <c r="K45" s="39">
        <v>2000</v>
      </c>
      <c r="L45" s="18">
        <v>0</v>
      </c>
      <c r="M45" s="18">
        <f t="shared" si="0"/>
        <v>4000</v>
      </c>
      <c r="N45" s="40" t="s">
        <v>186</v>
      </c>
      <c r="O45" s="7"/>
      <c r="P45" s="53"/>
      <c r="Q45" s="1" t="s">
        <v>65</v>
      </c>
      <c r="T45" s="1" t="s">
        <v>139</v>
      </c>
      <c r="X45" s="1" t="s">
        <v>140</v>
      </c>
      <c r="Y45" s="62" t="s">
        <v>78</v>
      </c>
      <c r="AA45" s="1" t="s">
        <v>80</v>
      </c>
    </row>
    <row r="46" s="1" customFormat="1" spans="1:27">
      <c r="A46" s="20">
        <v>45</v>
      </c>
      <c r="B46" s="19" t="s">
        <v>192</v>
      </c>
      <c r="C46" s="15">
        <v>44732</v>
      </c>
      <c r="D46" s="16">
        <v>18087117897</v>
      </c>
      <c r="E46" s="62" t="s">
        <v>90</v>
      </c>
      <c r="F46" s="17" t="s">
        <v>85</v>
      </c>
      <c r="G46" s="1" t="s">
        <v>92</v>
      </c>
      <c r="H46" s="18">
        <v>0</v>
      </c>
      <c r="I46" s="18">
        <v>0</v>
      </c>
      <c r="J46" s="39">
        <v>2500</v>
      </c>
      <c r="K46" s="39">
        <v>2500</v>
      </c>
      <c r="L46" s="18">
        <v>0</v>
      </c>
      <c r="M46" s="18">
        <f t="shared" si="0"/>
        <v>5000</v>
      </c>
      <c r="N46" s="40" t="s">
        <v>160</v>
      </c>
      <c r="O46" s="7"/>
      <c r="Q46" s="1" t="s">
        <v>65</v>
      </c>
      <c r="T46" s="1" t="s">
        <v>139</v>
      </c>
      <c r="X46" s="1" t="s">
        <v>140</v>
      </c>
      <c r="Y46" s="62" t="s">
        <v>90</v>
      </c>
      <c r="AA46" s="1" t="s">
        <v>92</v>
      </c>
    </row>
    <row r="47" s="1" customFormat="1" spans="1:27">
      <c r="A47" s="20">
        <v>46</v>
      </c>
      <c r="B47" s="19" t="s">
        <v>193</v>
      </c>
      <c r="C47" s="15">
        <v>44918</v>
      </c>
      <c r="D47" s="16">
        <v>18206702239</v>
      </c>
      <c r="E47" s="1" t="s">
        <v>194</v>
      </c>
      <c r="F47" s="17" t="s">
        <v>195</v>
      </c>
      <c r="G47" s="1" t="s">
        <v>196</v>
      </c>
      <c r="H47" s="18">
        <v>0</v>
      </c>
      <c r="I47" s="18">
        <v>0</v>
      </c>
      <c r="J47" s="39">
        <v>2000</v>
      </c>
      <c r="K47" s="39">
        <v>2000</v>
      </c>
      <c r="L47" s="18">
        <v>0</v>
      </c>
      <c r="M47" s="18">
        <f t="shared" si="0"/>
        <v>4000</v>
      </c>
      <c r="N47" s="40" t="s">
        <v>121</v>
      </c>
      <c r="O47" s="7"/>
      <c r="Q47" s="1" t="s">
        <v>65</v>
      </c>
      <c r="T47" s="1" t="s">
        <v>139</v>
      </c>
      <c r="X47" s="1" t="s">
        <v>140</v>
      </c>
      <c r="Y47" s="1" t="s">
        <v>194</v>
      </c>
      <c r="AA47" s="1" t="s">
        <v>196</v>
      </c>
    </row>
    <row r="48" s="1" customFormat="1" ht="18" customHeight="1" spans="1:27">
      <c r="A48" s="20">
        <v>47</v>
      </c>
      <c r="B48" s="26" t="s">
        <v>197</v>
      </c>
      <c r="C48" s="15">
        <v>45018</v>
      </c>
      <c r="D48" s="16" t="s">
        <v>198</v>
      </c>
      <c r="E48" s="27" t="s">
        <v>199</v>
      </c>
      <c r="F48" s="17" t="s">
        <v>79</v>
      </c>
      <c r="G48" s="28" t="s">
        <v>200</v>
      </c>
      <c r="H48" s="18">
        <v>0</v>
      </c>
      <c r="I48" s="18">
        <v>0</v>
      </c>
      <c r="J48" s="39">
        <v>2000</v>
      </c>
      <c r="K48" s="39">
        <v>2000</v>
      </c>
      <c r="L48" s="54">
        <v>0</v>
      </c>
      <c r="M48" s="18">
        <f t="shared" si="0"/>
        <v>4000</v>
      </c>
      <c r="N48" s="40" t="s">
        <v>121</v>
      </c>
      <c r="O48" s="7"/>
      <c r="Q48" s="1" t="s">
        <v>65</v>
      </c>
      <c r="T48" s="1" t="s">
        <v>139</v>
      </c>
      <c r="X48" s="1" t="s">
        <v>140</v>
      </c>
      <c r="Y48" s="1" t="s">
        <v>199</v>
      </c>
      <c r="AA48" s="1" t="s">
        <v>200</v>
      </c>
    </row>
    <row r="49" spans="1:27">
      <c r="A49" s="20">
        <v>48</v>
      </c>
      <c r="B49" s="14" t="s">
        <v>201</v>
      </c>
      <c r="C49" s="15">
        <v>45194</v>
      </c>
      <c r="D49" s="16" t="s">
        <v>202</v>
      </c>
      <c r="E49" s="27" t="s">
        <v>203</v>
      </c>
      <c r="F49" s="18"/>
      <c r="G49" s="20" t="s">
        <v>196</v>
      </c>
      <c r="H49" s="18">
        <v>0</v>
      </c>
      <c r="I49" s="18">
        <v>0</v>
      </c>
      <c r="J49" s="39">
        <v>2000</v>
      </c>
      <c r="K49" s="55">
        <v>2000</v>
      </c>
      <c r="L49" s="54">
        <v>0</v>
      </c>
      <c r="M49" s="18">
        <f t="shared" si="0"/>
        <v>4000</v>
      </c>
      <c r="N49" s="40" t="s">
        <v>160</v>
      </c>
      <c r="Q49" s="1" t="s">
        <v>65</v>
      </c>
      <c r="T49" s="1" t="s">
        <v>139</v>
      </c>
      <c r="X49" s="1" t="s">
        <v>140</v>
      </c>
      <c r="Y49" s="1" t="s">
        <v>204</v>
      </c>
      <c r="AA49" s="1" t="s">
        <v>196</v>
      </c>
    </row>
    <row r="50" spans="1:27">
      <c r="A50" s="20">
        <v>49</v>
      </c>
      <c r="B50" s="29" t="s">
        <v>205</v>
      </c>
      <c r="C50" s="15">
        <v>45200</v>
      </c>
      <c r="D50" s="16" t="s">
        <v>206</v>
      </c>
      <c r="E50" s="17" t="s">
        <v>207</v>
      </c>
      <c r="F50" s="30"/>
      <c r="G50" s="20" t="s">
        <v>208</v>
      </c>
      <c r="H50" s="18">
        <v>0</v>
      </c>
      <c r="I50" s="18">
        <v>0</v>
      </c>
      <c r="J50" s="39">
        <v>2000</v>
      </c>
      <c r="K50" s="55">
        <v>2000</v>
      </c>
      <c r="L50" s="54">
        <v>0</v>
      </c>
      <c r="M50" s="18">
        <f t="shared" si="0"/>
        <v>4000</v>
      </c>
      <c r="N50" s="40" t="s">
        <v>160</v>
      </c>
      <c r="Q50" s="1" t="s">
        <v>65</v>
      </c>
      <c r="T50" s="1" t="s">
        <v>187</v>
      </c>
      <c r="X50" s="1" t="s">
        <v>188</v>
      </c>
      <c r="Y50" s="1" t="s">
        <v>207</v>
      </c>
      <c r="AA50" s="1" t="s">
        <v>208</v>
      </c>
    </row>
    <row r="51" spans="1:27">
      <c r="A51" s="20">
        <v>50</v>
      </c>
      <c r="B51" s="14" t="s">
        <v>209</v>
      </c>
      <c r="C51" s="15">
        <v>45231</v>
      </c>
      <c r="D51" s="16" t="s">
        <v>210</v>
      </c>
      <c r="E51" s="17" t="s">
        <v>211</v>
      </c>
      <c r="F51" s="31"/>
      <c r="G51" s="27" t="s">
        <v>212</v>
      </c>
      <c r="H51" s="18">
        <v>0</v>
      </c>
      <c r="I51" s="18">
        <v>0</v>
      </c>
      <c r="J51" s="39">
        <v>2000</v>
      </c>
      <c r="K51" s="55">
        <v>2000</v>
      </c>
      <c r="L51" s="54">
        <v>0</v>
      </c>
      <c r="M51" s="18">
        <f t="shared" si="0"/>
        <v>4000</v>
      </c>
      <c r="N51" s="40" t="s">
        <v>121</v>
      </c>
      <c r="Q51" s="1" t="s">
        <v>65</v>
      </c>
      <c r="T51" s="1" t="s">
        <v>213</v>
      </c>
      <c r="Y51" s="1" t="s">
        <v>211</v>
      </c>
      <c r="AA51" s="1" t="s">
        <v>212</v>
      </c>
    </row>
    <row r="52" s="1" customFormat="1" spans="1:27">
      <c r="A52" s="13">
        <v>51</v>
      </c>
      <c r="B52" s="19" t="s">
        <v>214</v>
      </c>
      <c r="C52" s="25">
        <v>44652</v>
      </c>
      <c r="D52" s="10" t="s">
        <v>215</v>
      </c>
      <c r="E52" s="11" t="s">
        <v>216</v>
      </c>
      <c r="F52" s="11" t="s">
        <v>15</v>
      </c>
      <c r="G52" s="10" t="s">
        <v>217</v>
      </c>
      <c r="H52" s="12">
        <v>0</v>
      </c>
      <c r="I52" s="12">
        <v>0</v>
      </c>
      <c r="J52" s="39">
        <v>2000</v>
      </c>
      <c r="K52" s="39">
        <v>2000</v>
      </c>
      <c r="L52" s="12">
        <v>0</v>
      </c>
      <c r="M52" s="18">
        <f t="shared" si="0"/>
        <v>4000</v>
      </c>
      <c r="N52" s="44" t="s">
        <v>218</v>
      </c>
      <c r="O52" s="7"/>
      <c r="Q52" s="1" t="s">
        <v>219</v>
      </c>
      <c r="U52" s="1" t="s">
        <v>220</v>
      </c>
      <c r="Y52" s="1" t="s">
        <v>216</v>
      </c>
      <c r="AA52" s="1" t="s">
        <v>217</v>
      </c>
    </row>
    <row r="53" s="1" customFormat="1" spans="1:27">
      <c r="A53" s="13">
        <v>52</v>
      </c>
      <c r="B53" s="19" t="s">
        <v>221</v>
      </c>
      <c r="C53" s="25">
        <v>44652</v>
      </c>
      <c r="D53" s="10" t="s">
        <v>222</v>
      </c>
      <c r="E53" s="11" t="s">
        <v>223</v>
      </c>
      <c r="F53" s="11" t="s">
        <v>15</v>
      </c>
      <c r="G53" s="10" t="s">
        <v>61</v>
      </c>
      <c r="H53" s="12">
        <v>0</v>
      </c>
      <c r="I53" s="12">
        <v>0</v>
      </c>
      <c r="J53" s="39">
        <v>2000</v>
      </c>
      <c r="K53" s="39">
        <v>2000</v>
      </c>
      <c r="L53" s="12">
        <v>0</v>
      </c>
      <c r="M53" s="18">
        <f t="shared" si="0"/>
        <v>4000</v>
      </c>
      <c r="N53" s="44" t="s">
        <v>224</v>
      </c>
      <c r="O53" s="7"/>
      <c r="Q53" s="1" t="s">
        <v>219</v>
      </c>
      <c r="U53" s="1" t="s">
        <v>220</v>
      </c>
      <c r="Y53" s="1" t="s">
        <v>223</v>
      </c>
      <c r="AA53" s="1" t="s">
        <v>61</v>
      </c>
    </row>
    <row r="54" s="1" customFormat="1" spans="1:27">
      <c r="A54" s="13">
        <v>53</v>
      </c>
      <c r="B54" s="19" t="s">
        <v>225</v>
      </c>
      <c r="C54" s="25">
        <v>44652</v>
      </c>
      <c r="D54" s="10" t="s">
        <v>226</v>
      </c>
      <c r="E54" s="11" t="s">
        <v>227</v>
      </c>
      <c r="F54" s="11" t="s">
        <v>15</v>
      </c>
      <c r="G54" s="10" t="s">
        <v>61</v>
      </c>
      <c r="H54" s="12">
        <v>0</v>
      </c>
      <c r="I54" s="12">
        <v>0</v>
      </c>
      <c r="J54" s="39">
        <v>2000</v>
      </c>
      <c r="K54" s="39">
        <v>2000</v>
      </c>
      <c r="L54" s="12">
        <v>0</v>
      </c>
      <c r="M54" s="18">
        <f t="shared" si="0"/>
        <v>4000</v>
      </c>
      <c r="N54" s="44" t="s">
        <v>224</v>
      </c>
      <c r="O54" s="7"/>
      <c r="Q54" s="1" t="s">
        <v>219</v>
      </c>
      <c r="U54" s="1" t="s">
        <v>220</v>
      </c>
      <c r="Y54" s="1" t="s">
        <v>227</v>
      </c>
      <c r="AA54" s="1" t="s">
        <v>61</v>
      </c>
    </row>
    <row r="55" s="1" customFormat="1" spans="1:27">
      <c r="A55" s="13">
        <v>54</v>
      </c>
      <c r="B55" s="19" t="s">
        <v>228</v>
      </c>
      <c r="C55" s="25">
        <v>44652</v>
      </c>
      <c r="D55" s="10">
        <v>15969443830</v>
      </c>
      <c r="E55" s="62" t="s">
        <v>229</v>
      </c>
      <c r="F55" s="11" t="s">
        <v>15</v>
      </c>
      <c r="G55" s="1" t="s">
        <v>230</v>
      </c>
      <c r="H55" s="12">
        <v>0</v>
      </c>
      <c r="I55" s="12">
        <v>0</v>
      </c>
      <c r="J55" s="39">
        <v>2000</v>
      </c>
      <c r="K55" s="39">
        <v>2000</v>
      </c>
      <c r="L55" s="12">
        <v>0</v>
      </c>
      <c r="M55" s="18">
        <f t="shared" si="0"/>
        <v>4000</v>
      </c>
      <c r="N55" s="44" t="s">
        <v>231</v>
      </c>
      <c r="O55" s="7"/>
      <c r="Q55" s="1" t="s">
        <v>219</v>
      </c>
      <c r="U55" s="1" t="s">
        <v>220</v>
      </c>
      <c r="Y55" s="62" t="s">
        <v>229</v>
      </c>
      <c r="AA55" s="1" t="s">
        <v>230</v>
      </c>
    </row>
    <row r="56" s="1" customFormat="1" spans="1:27">
      <c r="A56" s="13">
        <v>55</v>
      </c>
      <c r="B56" s="19" t="s">
        <v>232</v>
      </c>
      <c r="C56" s="25">
        <v>44652</v>
      </c>
      <c r="D56" s="10" t="s">
        <v>233</v>
      </c>
      <c r="E56" s="1" t="s">
        <v>234</v>
      </c>
      <c r="F56" s="11" t="s">
        <v>15</v>
      </c>
      <c r="G56" s="1" t="s">
        <v>61</v>
      </c>
      <c r="H56" s="12">
        <v>0</v>
      </c>
      <c r="I56" s="12">
        <v>0</v>
      </c>
      <c r="J56" s="39">
        <v>2000</v>
      </c>
      <c r="K56" s="39">
        <v>2000</v>
      </c>
      <c r="L56" s="12">
        <v>0</v>
      </c>
      <c r="M56" s="18">
        <f t="shared" si="0"/>
        <v>4000</v>
      </c>
      <c r="N56" s="44" t="s">
        <v>231</v>
      </c>
      <c r="O56" s="7"/>
      <c r="Q56" s="1" t="s">
        <v>219</v>
      </c>
      <c r="U56" s="1" t="s">
        <v>220</v>
      </c>
      <c r="Y56" s="1" t="s">
        <v>234</v>
      </c>
      <c r="AA56" s="1" t="s">
        <v>61</v>
      </c>
    </row>
    <row r="57" s="1" customFormat="1" spans="1:27">
      <c r="A57" s="20">
        <v>56</v>
      </c>
      <c r="B57" s="19" t="s">
        <v>235</v>
      </c>
      <c r="C57" s="25">
        <v>44652</v>
      </c>
      <c r="D57" s="10">
        <v>13678753090</v>
      </c>
      <c r="E57" s="65" t="s">
        <v>236</v>
      </c>
      <c r="F57" s="11" t="s">
        <v>15</v>
      </c>
      <c r="G57" s="10" t="s">
        <v>237</v>
      </c>
      <c r="H57" s="12">
        <v>0</v>
      </c>
      <c r="I57" s="12">
        <v>0</v>
      </c>
      <c r="J57" s="39">
        <v>2000</v>
      </c>
      <c r="K57" s="39">
        <v>2000</v>
      </c>
      <c r="L57" s="12">
        <v>0</v>
      </c>
      <c r="M57" s="18">
        <f t="shared" si="0"/>
        <v>4000</v>
      </c>
      <c r="N57" s="44" t="s">
        <v>238</v>
      </c>
      <c r="O57" s="7"/>
      <c r="Q57" s="1" t="s">
        <v>219</v>
      </c>
      <c r="U57" s="1" t="s">
        <v>220</v>
      </c>
      <c r="Y57" s="62" t="s">
        <v>236</v>
      </c>
      <c r="AA57" s="1" t="s">
        <v>237</v>
      </c>
    </row>
    <row r="58" s="1" customFormat="1" spans="1:27">
      <c r="A58" s="20">
        <v>57</v>
      </c>
      <c r="B58" s="19" t="s">
        <v>239</v>
      </c>
      <c r="C58" s="25">
        <v>44652</v>
      </c>
      <c r="D58" s="10">
        <v>13888123573</v>
      </c>
      <c r="E58" s="65" t="s">
        <v>240</v>
      </c>
      <c r="F58" s="11" t="s">
        <v>15</v>
      </c>
      <c r="G58" s="10" t="s">
        <v>237</v>
      </c>
      <c r="H58" s="12">
        <v>0</v>
      </c>
      <c r="I58" s="12">
        <v>0</v>
      </c>
      <c r="J58" s="39">
        <v>2000</v>
      </c>
      <c r="K58" s="39">
        <v>2000</v>
      </c>
      <c r="L58" s="12">
        <v>0</v>
      </c>
      <c r="M58" s="18">
        <f t="shared" si="0"/>
        <v>4000</v>
      </c>
      <c r="N58" s="44" t="s">
        <v>238</v>
      </c>
      <c r="O58" s="7"/>
      <c r="Q58" s="1" t="s">
        <v>219</v>
      </c>
      <c r="U58" s="1" t="s">
        <v>220</v>
      </c>
      <c r="Y58" s="62" t="s">
        <v>240</v>
      </c>
      <c r="AA58" s="1" t="s">
        <v>237</v>
      </c>
    </row>
    <row r="59" s="1" customFormat="1" spans="1:27">
      <c r="A59" s="20">
        <v>58</v>
      </c>
      <c r="B59" s="14" t="s">
        <v>241</v>
      </c>
      <c r="C59" s="25">
        <v>44970</v>
      </c>
      <c r="D59" s="10">
        <v>13678785892</v>
      </c>
      <c r="E59" s="11" t="s">
        <v>242</v>
      </c>
      <c r="F59" s="11" t="s">
        <v>243</v>
      </c>
      <c r="G59" s="10" t="s">
        <v>244</v>
      </c>
      <c r="H59" s="12">
        <v>0</v>
      </c>
      <c r="I59" s="12">
        <v>0</v>
      </c>
      <c r="J59" s="39">
        <v>2000</v>
      </c>
      <c r="K59" s="39">
        <v>2000</v>
      </c>
      <c r="L59" s="56">
        <v>0</v>
      </c>
      <c r="M59" s="18">
        <f t="shared" si="0"/>
        <v>4000</v>
      </c>
      <c r="N59" s="40" t="s">
        <v>218</v>
      </c>
      <c r="O59" s="7"/>
      <c r="Q59" s="1" t="s">
        <v>219</v>
      </c>
      <c r="U59" s="1" t="s">
        <v>220</v>
      </c>
      <c r="Y59" s="1" t="s">
        <v>242</v>
      </c>
      <c r="AA59" s="1" t="s">
        <v>244</v>
      </c>
    </row>
    <row r="60" s="1" customFormat="1" spans="1:27">
      <c r="A60" s="20">
        <v>59</v>
      </c>
      <c r="B60" s="19" t="s">
        <v>245</v>
      </c>
      <c r="C60" s="25">
        <v>44986</v>
      </c>
      <c r="D60" s="10">
        <v>13700664767</v>
      </c>
      <c r="E60" s="11" t="s">
        <v>246</v>
      </c>
      <c r="F60" s="11" t="s">
        <v>181</v>
      </c>
      <c r="G60" s="10" t="s">
        <v>247</v>
      </c>
      <c r="H60" s="12">
        <v>0</v>
      </c>
      <c r="I60" s="12">
        <v>0</v>
      </c>
      <c r="J60" s="39">
        <v>2000</v>
      </c>
      <c r="K60" s="39">
        <v>2000</v>
      </c>
      <c r="L60" s="56">
        <v>0</v>
      </c>
      <c r="M60" s="18">
        <f t="shared" si="0"/>
        <v>4000</v>
      </c>
      <c r="N60" s="40" t="s">
        <v>248</v>
      </c>
      <c r="O60" s="7"/>
      <c r="Q60" s="1" t="s">
        <v>219</v>
      </c>
      <c r="U60" s="1" t="s">
        <v>220</v>
      </c>
      <c r="Y60" s="1" t="s">
        <v>246</v>
      </c>
      <c r="AA60" s="1" t="s">
        <v>247</v>
      </c>
    </row>
    <row r="61" s="1" customFormat="1" spans="1:27">
      <c r="A61" s="20">
        <v>60</v>
      </c>
      <c r="B61" s="19" t="s">
        <v>249</v>
      </c>
      <c r="C61" s="25">
        <v>44986</v>
      </c>
      <c r="D61" s="10">
        <v>15087199224</v>
      </c>
      <c r="E61" s="11" t="s">
        <v>250</v>
      </c>
      <c r="F61" s="11" t="s">
        <v>195</v>
      </c>
      <c r="G61" s="10" t="s">
        <v>251</v>
      </c>
      <c r="H61" s="12">
        <v>0</v>
      </c>
      <c r="I61" s="12">
        <v>0</v>
      </c>
      <c r="J61" s="39">
        <v>2000</v>
      </c>
      <c r="K61" s="39">
        <v>2000</v>
      </c>
      <c r="L61" s="56">
        <v>0</v>
      </c>
      <c r="M61" s="18">
        <f t="shared" si="0"/>
        <v>4000</v>
      </c>
      <c r="N61" s="40" t="s">
        <v>248</v>
      </c>
      <c r="O61" s="7"/>
      <c r="Q61" s="1" t="s">
        <v>219</v>
      </c>
      <c r="U61" s="1" t="s">
        <v>220</v>
      </c>
      <c r="Y61" s="1" t="s">
        <v>250</v>
      </c>
      <c r="AA61" s="1" t="s">
        <v>251</v>
      </c>
    </row>
    <row r="62" spans="1:27">
      <c r="A62" s="20">
        <v>61</v>
      </c>
      <c r="B62" s="32" t="s">
        <v>252</v>
      </c>
      <c r="C62" s="25">
        <v>45200</v>
      </c>
      <c r="D62" s="10">
        <v>13668755940</v>
      </c>
      <c r="E62" s="11" t="s">
        <v>253</v>
      </c>
      <c r="F62" s="33"/>
      <c r="G62" s="34" t="s">
        <v>254</v>
      </c>
      <c r="H62" s="12">
        <v>0</v>
      </c>
      <c r="I62" s="12">
        <v>0</v>
      </c>
      <c r="J62" s="39">
        <v>2000</v>
      </c>
      <c r="K62" s="55">
        <v>2000</v>
      </c>
      <c r="L62" s="56">
        <v>0</v>
      </c>
      <c r="M62" s="18">
        <f t="shared" si="0"/>
        <v>4000</v>
      </c>
      <c r="N62" s="40" t="s">
        <v>255</v>
      </c>
      <c r="Q62" s="1" t="s">
        <v>65</v>
      </c>
      <c r="X62" s="1" t="s">
        <v>188</v>
      </c>
      <c r="Y62" s="1" t="s">
        <v>253</v>
      </c>
      <c r="AA62" s="1" t="s">
        <v>254</v>
      </c>
    </row>
    <row r="63" spans="1:27">
      <c r="A63" s="20">
        <v>62</v>
      </c>
      <c r="B63" s="32" t="s">
        <v>256</v>
      </c>
      <c r="C63" s="25">
        <v>45261</v>
      </c>
      <c r="D63" s="10" t="s">
        <v>257</v>
      </c>
      <c r="E63" s="35" t="s">
        <v>258</v>
      </c>
      <c r="F63" s="36"/>
      <c r="G63" s="35" t="s">
        <v>259</v>
      </c>
      <c r="H63" s="12">
        <v>0</v>
      </c>
      <c r="I63" s="12">
        <v>0</v>
      </c>
      <c r="J63" s="12">
        <v>0</v>
      </c>
      <c r="K63" s="55">
        <v>2000</v>
      </c>
      <c r="L63" s="56">
        <v>0</v>
      </c>
      <c r="M63" s="18">
        <f t="shared" si="0"/>
        <v>2000</v>
      </c>
      <c r="N63" s="40" t="s">
        <v>260</v>
      </c>
      <c r="O63" s="57"/>
      <c r="Q63" s="1" t="s">
        <v>65</v>
      </c>
      <c r="T63" s="1" t="s">
        <v>66</v>
      </c>
      <c r="Y63" s="1" t="s">
        <v>261</v>
      </c>
      <c r="AA63" s="1" t="s">
        <v>259</v>
      </c>
    </row>
    <row r="64" spans="1:27">
      <c r="A64" s="20">
        <v>63</v>
      </c>
      <c r="B64" s="32" t="s">
        <v>262</v>
      </c>
      <c r="C64" s="25">
        <v>45261</v>
      </c>
      <c r="D64" s="10">
        <v>13187432578</v>
      </c>
      <c r="E64" s="35" t="s">
        <v>263</v>
      </c>
      <c r="F64" s="36"/>
      <c r="G64" s="34" t="s">
        <v>264</v>
      </c>
      <c r="H64" s="12">
        <v>0</v>
      </c>
      <c r="I64" s="12">
        <v>0</v>
      </c>
      <c r="J64" s="12">
        <v>0</v>
      </c>
      <c r="K64" s="55">
        <v>2000</v>
      </c>
      <c r="L64" s="56">
        <v>0</v>
      </c>
      <c r="M64" s="18">
        <f t="shared" si="0"/>
        <v>2000</v>
      </c>
      <c r="N64" s="40" t="s">
        <v>260</v>
      </c>
      <c r="O64" s="57"/>
      <c r="Q64" s="1" t="s">
        <v>65</v>
      </c>
      <c r="T64" s="1" t="s">
        <v>66</v>
      </c>
      <c r="Y64" s="1" t="s">
        <v>265</v>
      </c>
      <c r="AA64" s="1" t="s">
        <v>264</v>
      </c>
    </row>
    <row r="65" spans="1:27">
      <c r="A65" s="20">
        <v>64</v>
      </c>
      <c r="B65" s="32" t="s">
        <v>266</v>
      </c>
      <c r="C65" s="25">
        <v>45292</v>
      </c>
      <c r="D65" s="10" t="s">
        <v>267</v>
      </c>
      <c r="E65" s="35" t="s">
        <v>268</v>
      </c>
      <c r="F65" s="36"/>
      <c r="G65" s="34" t="s">
        <v>269</v>
      </c>
      <c r="H65" s="12">
        <v>0</v>
      </c>
      <c r="I65" s="12">
        <v>0</v>
      </c>
      <c r="J65" s="12">
        <v>0</v>
      </c>
      <c r="K65" s="55">
        <v>2500</v>
      </c>
      <c r="L65" s="56">
        <v>0</v>
      </c>
      <c r="M65" s="18">
        <f t="shared" si="0"/>
        <v>2500</v>
      </c>
      <c r="N65" s="59" t="s">
        <v>270</v>
      </c>
      <c r="O65" s="57"/>
      <c r="Q65" s="1" t="s">
        <v>65</v>
      </c>
      <c r="T65" s="1" t="s">
        <v>66</v>
      </c>
      <c r="Y65" s="1" t="s">
        <v>268</v>
      </c>
      <c r="AA65" s="1" t="s">
        <v>269</v>
      </c>
    </row>
    <row r="66" s="1" customFormat="1" spans="1:27">
      <c r="A66" s="13">
        <v>65</v>
      </c>
      <c r="B66" s="19" t="s">
        <v>271</v>
      </c>
      <c r="C66" s="25">
        <v>44652</v>
      </c>
      <c r="D66" s="10" t="s">
        <v>272</v>
      </c>
      <c r="E66" s="53" t="s">
        <v>273</v>
      </c>
      <c r="F66" s="11" t="s">
        <v>15</v>
      </c>
      <c r="G66" s="1" t="s">
        <v>25</v>
      </c>
      <c r="H66" s="39">
        <v>3500</v>
      </c>
      <c r="I66" s="39">
        <v>3500</v>
      </c>
      <c r="J66" s="39">
        <v>3500</v>
      </c>
      <c r="K66" s="39">
        <v>3500</v>
      </c>
      <c r="L66" s="39">
        <v>3500</v>
      </c>
      <c r="M66" s="18">
        <f t="shared" ref="M66:M69" si="1">H66+I66+J66+K66+L66</f>
        <v>17500</v>
      </c>
      <c r="N66" s="60" t="s">
        <v>274</v>
      </c>
      <c r="O66" s="7"/>
      <c r="Y66" s="1" t="s">
        <v>273</v>
      </c>
      <c r="AA66" s="1" t="s">
        <v>25</v>
      </c>
    </row>
    <row r="67" s="1" customFormat="1" spans="1:27">
      <c r="A67" s="13">
        <v>66</v>
      </c>
      <c r="B67" s="19" t="s">
        <v>275</v>
      </c>
      <c r="C67" s="25">
        <v>44652</v>
      </c>
      <c r="D67" s="10" t="s">
        <v>276</v>
      </c>
      <c r="E67" s="1" t="s">
        <v>277</v>
      </c>
      <c r="F67" s="11" t="s">
        <v>15</v>
      </c>
      <c r="G67" s="1" t="s">
        <v>61</v>
      </c>
      <c r="H67" s="39">
        <v>2000</v>
      </c>
      <c r="I67" s="39">
        <v>2000</v>
      </c>
      <c r="J67" s="39">
        <v>2000</v>
      </c>
      <c r="K67" s="39">
        <v>2000</v>
      </c>
      <c r="L67" s="39">
        <v>2000</v>
      </c>
      <c r="M67" s="18">
        <f t="shared" si="1"/>
        <v>10000</v>
      </c>
      <c r="N67" s="44" t="s">
        <v>278</v>
      </c>
      <c r="O67" s="7"/>
      <c r="Y67" s="1" t="s">
        <v>277</v>
      </c>
      <c r="AA67" s="1" t="s">
        <v>61</v>
      </c>
    </row>
    <row r="68" s="1" customFormat="1" spans="1:27">
      <c r="A68" s="13">
        <v>67</v>
      </c>
      <c r="B68" s="19" t="s">
        <v>279</v>
      </c>
      <c r="C68" s="25">
        <v>44652</v>
      </c>
      <c r="D68" s="10" t="s">
        <v>280</v>
      </c>
      <c r="E68" s="1" t="s">
        <v>116</v>
      </c>
      <c r="F68" s="11" t="s">
        <v>15</v>
      </c>
      <c r="G68" s="1" t="s">
        <v>61</v>
      </c>
      <c r="H68" s="39">
        <v>2000</v>
      </c>
      <c r="I68" s="39">
        <v>2000</v>
      </c>
      <c r="J68" s="39">
        <v>2000</v>
      </c>
      <c r="K68" s="39">
        <v>2000</v>
      </c>
      <c r="L68" s="39">
        <v>2000</v>
      </c>
      <c r="M68" s="18">
        <f t="shared" si="1"/>
        <v>10000</v>
      </c>
      <c r="N68" s="44" t="s">
        <v>278</v>
      </c>
      <c r="O68" s="7"/>
      <c r="Y68" s="1" t="s">
        <v>116</v>
      </c>
      <c r="AA68" s="1" t="s">
        <v>61</v>
      </c>
    </row>
    <row r="69" spans="1:27">
      <c r="A69" s="20">
        <v>68</v>
      </c>
      <c r="B69" s="9" t="s">
        <v>281</v>
      </c>
      <c r="C69" s="25">
        <v>45353</v>
      </c>
      <c r="D69" s="10" t="s">
        <v>282</v>
      </c>
      <c r="E69" s="1" t="s">
        <v>283</v>
      </c>
      <c r="F69" s="58"/>
      <c r="G69" s="1" t="s">
        <v>284</v>
      </c>
      <c r="H69" s="12">
        <v>0</v>
      </c>
      <c r="I69" s="12">
        <v>0</v>
      </c>
      <c r="J69" s="12">
        <v>0</v>
      </c>
      <c r="K69" s="12">
        <v>0</v>
      </c>
      <c r="L69" s="61">
        <v>1935</v>
      </c>
      <c r="M69" s="18">
        <f t="shared" si="1"/>
        <v>1935</v>
      </c>
      <c r="N69" s="40"/>
      <c r="Y69" s="1" t="s">
        <v>283</v>
      </c>
      <c r="AA69" s="1" t="s">
        <v>284</v>
      </c>
    </row>
    <row r="70" spans="1:14">
      <c r="A70" s="12"/>
      <c r="B70" s="32"/>
      <c r="C70" s="32"/>
      <c r="D70" s="38"/>
      <c r="E70" s="38"/>
      <c r="F70" s="38"/>
      <c r="G70" s="38"/>
      <c r="H70" s="12">
        <f t="shared" ref="H70:M70" si="2">SUM(H2:H69)</f>
        <v>7500</v>
      </c>
      <c r="I70" s="12">
        <f t="shared" si="2"/>
        <v>9900</v>
      </c>
      <c r="J70" s="12">
        <f t="shared" si="2"/>
        <v>75750</v>
      </c>
      <c r="K70" s="37">
        <f t="shared" si="2"/>
        <v>147410</v>
      </c>
      <c r="L70" s="12">
        <f t="shared" si="2"/>
        <v>57525</v>
      </c>
      <c r="M70" s="38">
        <f t="shared" si="2"/>
        <v>298085</v>
      </c>
      <c r="N70" s="44"/>
    </row>
  </sheetData>
  <mergeCells count="24">
    <mergeCell ref="O2:Q2"/>
    <mergeCell ref="O3:Q3"/>
    <mergeCell ref="O4:Q4"/>
    <mergeCell ref="O5:Q5"/>
    <mergeCell ref="O6:Q6"/>
    <mergeCell ref="O7:Q7"/>
    <mergeCell ref="O8:Q8"/>
    <mergeCell ref="O9:Q9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27:Q27"/>
    <mergeCell ref="O28:Q28"/>
    <mergeCell ref="O29:Q29"/>
  </mergeCells>
  <conditionalFormatting sqref="B11">
    <cfRule type="duplicateValues" dxfId="0" priority="5"/>
  </conditionalFormatting>
  <conditionalFormatting sqref="B18">
    <cfRule type="duplicateValues" dxfId="0" priority="13"/>
  </conditionalFormatting>
  <conditionalFormatting sqref="B19">
    <cfRule type="duplicateValues" dxfId="0" priority="12"/>
  </conditionalFormatting>
  <conditionalFormatting sqref="B20">
    <cfRule type="duplicateValues" dxfId="0" priority="10"/>
  </conditionalFormatting>
  <conditionalFormatting sqref="B26">
    <cfRule type="duplicateValues" dxfId="0" priority="15"/>
  </conditionalFormatting>
  <conditionalFormatting sqref="B27">
    <cfRule type="duplicateValues" dxfId="0" priority="3"/>
  </conditionalFormatting>
  <conditionalFormatting sqref="B40">
    <cfRule type="duplicateValues" dxfId="0" priority="9"/>
  </conditionalFormatting>
  <conditionalFormatting sqref="B42">
    <cfRule type="duplicateValues" dxfId="0" priority="17"/>
  </conditionalFormatting>
  <conditionalFormatting sqref="B43">
    <cfRule type="duplicateValues" dxfId="0" priority="16"/>
  </conditionalFormatting>
  <conditionalFormatting sqref="B44">
    <cfRule type="duplicateValues" dxfId="0" priority="4"/>
  </conditionalFormatting>
  <conditionalFormatting sqref="B45">
    <cfRule type="duplicateValues" dxfId="0" priority="14"/>
  </conditionalFormatting>
  <conditionalFormatting sqref="B46">
    <cfRule type="duplicateValues" dxfId="0" priority="11"/>
  </conditionalFormatting>
  <conditionalFormatting sqref="B47">
    <cfRule type="duplicateValues" dxfId="0" priority="7"/>
  </conditionalFormatting>
  <conditionalFormatting sqref="B60">
    <cfRule type="duplicateValues" dxfId="0" priority="6"/>
  </conditionalFormatting>
  <conditionalFormatting sqref="B61">
    <cfRule type="duplicateValues" dxfId="0" priority="8"/>
  </conditionalFormatting>
  <conditionalFormatting sqref="B28:B30">
    <cfRule type="duplicateValues" dxfId="0" priority="2"/>
  </conditionalFormatting>
  <conditionalFormatting sqref="B33:B34">
    <cfRule type="duplicateValues" dxfId="0" priority="1"/>
  </conditionalFormatting>
  <conditionalFormatting sqref="B2:B10 B12:B14 B23:B25 B41 B52:B58 B66:B68 B35:B39 B31:B32">
    <cfRule type="duplicateValues" dxfId="0" priority="18"/>
  </conditionalFormatting>
  <pageMargins left="0.75" right="0.75" top="0.156944444444444" bottom="0.118055555555556" header="0.5" footer="0.0784722222222222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2025-03-31T03:32:43Z</dcterms:created>
  <dcterms:modified xsi:type="dcterms:W3CDTF">2025-03-31T03:33:12Z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5D48A4FFE3614F53A39EA7B6AC1B9542_11</vt:lpwstr>
  </property>
  <property fmtid="{D5CDD505-2E9C-101B-9397-08002B2CF9AE}" pid="3" name="KSOProductBuildVer">
    <vt:lpwstr>2052-12.1.0.20305</vt:lpwstr>
  </property>
</Properties>
</file>