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29.昆明校区生活后勤服务中心" sheetId="1" r:id="rId1"/>
    <sheet name="生活区工资异常情况说明" sheetId="3" r:id="rId2"/>
  </sheets>
  <externalReferences>
    <externalReference r:id="rId3"/>
  </externalReferences>
  <definedNames>
    <definedName name="_xlnm._FilterDatabase" localSheetId="0" hidden="1">'29.昆明校区生活后勤服务中心'!$B$1:$V$62</definedName>
    <definedName name="A" localSheetId="0">'[1]14、应急厅'!$RD$5</definedName>
    <definedName name="_xlnm.Print_Titles" localSheetId="0">'29.昆明校区生活后勤服务中心'!$1:$3</definedName>
    <definedName name="_xlnm.Print_Area" localSheetId="0">'29.昆明校区生活后勤服务中心'!$A$1:$W$62</definedName>
    <definedName name="_xlnm._FilterDatabase" localSheetId="1" hidden="1">生活区工资异常情况说明!$A$1:$E$11</definedName>
    <definedName name="A" localSheetId="1">'[1]14、应急厅'!$RD$5</definedName>
    <definedName name="_xlnm.Print_Titles" localSheetId="1">生活区工资异常情况说明!$1:$3</definedName>
    <definedName name="_xlnm.Print_Area" localSheetId="1">生活区工资异常情况说明!$A$1:$E$11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<sst xmlns="http://schemas.openxmlformats.org/spreadsheetml/2006/main" count="927" uniqueCount="198">
  <si>
    <r>
      <rPr>
        <b/>
        <sz val="16"/>
        <color rgb="FF000000"/>
        <rFont val="宋体"/>
        <charset val="134"/>
      </rPr>
      <t xml:space="preserve">中高后勤服务（云南）有限公司 </t>
    </r>
    <r>
      <rPr>
        <b/>
        <u/>
        <sz val="16"/>
        <color rgb="FF000000"/>
        <rFont val="宋体"/>
        <charset val="134"/>
      </rPr>
      <t xml:space="preserve">昆明校区生活 </t>
    </r>
    <r>
      <rPr>
        <b/>
        <sz val="16"/>
        <color rgb="FF000000"/>
        <rFont val="宋体"/>
        <charset val="134"/>
      </rPr>
      <t>服务中心</t>
    </r>
    <r>
      <rPr>
        <b/>
        <u/>
        <sz val="16"/>
        <color rgb="FF000000"/>
        <rFont val="宋体"/>
        <charset val="134"/>
      </rPr>
      <t xml:space="preserve"> 2025 </t>
    </r>
    <r>
      <rPr>
        <b/>
        <sz val="16"/>
        <color rgb="FF000000"/>
        <rFont val="宋体"/>
        <charset val="134"/>
      </rPr>
      <t>年</t>
    </r>
    <r>
      <rPr>
        <b/>
        <u/>
        <sz val="16"/>
        <color rgb="FF000000"/>
        <rFont val="宋体"/>
        <charset val="134"/>
      </rPr>
      <t xml:space="preserve"> 3 </t>
    </r>
    <r>
      <rPr>
        <b/>
        <sz val="16"/>
        <color rgb="FF000000"/>
        <rFont val="宋体"/>
        <charset val="134"/>
      </rPr>
      <t>月员工考勤考核统计表</t>
    </r>
  </si>
  <si>
    <t>工资标准（元/月）</t>
  </si>
  <si>
    <t>序号</t>
  </si>
  <si>
    <t>姓名</t>
  </si>
  <si>
    <t>职位</t>
  </si>
  <si>
    <t>入职
时间</t>
  </si>
  <si>
    <t>试用/转正</t>
  </si>
  <si>
    <t>应出勤班数</t>
  </si>
  <si>
    <t>迟到</t>
  </si>
  <si>
    <t>旷工</t>
  </si>
  <si>
    <t>请假(班)</t>
  </si>
  <si>
    <t>假期休假（班）</t>
  </si>
  <si>
    <t>全勤奖（元）</t>
  </si>
  <si>
    <t>原余休（班）</t>
  </si>
  <si>
    <t>本月余休（班）</t>
  </si>
  <si>
    <t>本月补休（班）</t>
  </si>
  <si>
    <t>现余休（班）</t>
  </si>
  <si>
    <t>其 他 信 息</t>
  </si>
  <si>
    <t>绩效工资标准</t>
  </si>
  <si>
    <t>考核
等级（分）</t>
  </si>
  <si>
    <t>考核奖励/处罚(元）</t>
  </si>
  <si>
    <t>备   注</t>
  </si>
  <si>
    <t>推荐奖</t>
  </si>
  <si>
    <t>病、事假</t>
  </si>
  <si>
    <t>其它假</t>
  </si>
  <si>
    <t>查桃青</t>
  </si>
  <si>
    <t>项目主任</t>
  </si>
  <si>
    <t>转正</t>
  </si>
  <si>
    <t>/</t>
  </si>
  <si>
    <t>11</t>
  </si>
  <si>
    <t>0</t>
  </si>
  <si>
    <t>2</t>
  </si>
  <si>
    <t>9</t>
  </si>
  <si>
    <r>
      <rPr>
        <sz val="10"/>
        <color theme="1"/>
        <rFont val="宋体"/>
        <charset val="134"/>
      </rPr>
      <t>补休2个班：3月15日、16日；</t>
    </r>
    <r>
      <rPr>
        <sz val="10"/>
        <color rgb="FFFF0000"/>
        <rFont val="宋体"/>
        <charset val="134"/>
      </rPr>
      <t>计发3月值班工资210元</t>
    </r>
  </si>
  <si>
    <t>刘佳楠</t>
  </si>
  <si>
    <t>管培生</t>
  </si>
  <si>
    <t>离职</t>
  </si>
  <si>
    <t xml:space="preserve">于3月18日已办理离职；本月出勤17个班：3月1-17日；计发3月值班工资90元           </t>
  </si>
  <si>
    <t>孔垂</t>
  </si>
  <si>
    <t>见习生</t>
  </si>
  <si>
    <t>本月补休2个班：3月15日、16日；于3月17日已办理离职；本月出勤16个班：3月1日-16日；计发3月值班工资60元</t>
  </si>
  <si>
    <t>许在方</t>
  </si>
  <si>
    <t>维修主管</t>
  </si>
  <si>
    <t>于3月3日调入昆明校区生活区；计发3月值班工资150元</t>
  </si>
  <si>
    <t>3月1日-2日成本计云大东陆；3月3日-31日成本计陆军学院生活区</t>
  </si>
  <si>
    <t>李玲波</t>
  </si>
  <si>
    <t>文员</t>
  </si>
  <si>
    <t>于3月1日调入生活区，工资调为3500元/月；计发3月值班工资120元；</t>
  </si>
  <si>
    <t>开餐补贴200元</t>
  </si>
  <si>
    <t>李立勇</t>
  </si>
  <si>
    <t>保安队长</t>
  </si>
  <si>
    <t>计发3月值班工资240元</t>
  </si>
  <si>
    <t>丁文星</t>
  </si>
  <si>
    <t>保安员</t>
  </si>
  <si>
    <t>张烈忠</t>
  </si>
  <si>
    <t>3</t>
  </si>
  <si>
    <t>本月余休3个班：3月29日、30日、31日</t>
  </si>
  <si>
    <t>刘军</t>
  </si>
  <si>
    <t>张胜华</t>
  </si>
  <si>
    <t>1</t>
  </si>
  <si>
    <t>本月余休1个班：3月31日</t>
  </si>
  <si>
    <t>李有祥</t>
  </si>
  <si>
    <t>本月余休2个班：3月30日、31日</t>
  </si>
  <si>
    <t>李景州</t>
  </si>
  <si>
    <t>普兴富</t>
  </si>
  <si>
    <t>绿化员</t>
  </si>
  <si>
    <t>2.6</t>
  </si>
  <si>
    <t>本月余休2.6个班：3月8日、9日，累计加班6 h（15日4h、23日2h）；</t>
  </si>
  <si>
    <t>毕桂香</t>
  </si>
  <si>
    <t>保洁员</t>
  </si>
  <si>
    <t>4</t>
  </si>
  <si>
    <t>本月补休4个班：3月22日、28日、29日、30日</t>
  </si>
  <si>
    <t>毛春会</t>
  </si>
  <si>
    <t>陶彩吉</t>
  </si>
  <si>
    <t>3.7</t>
  </si>
  <si>
    <t>0.7</t>
  </si>
  <si>
    <t>本月补休3个班：3月29日-31日</t>
  </si>
  <si>
    <t>赵修芹</t>
  </si>
  <si>
    <t>2025年3月1日已办理离职；</t>
  </si>
  <si>
    <t>胡永琼</t>
  </si>
  <si>
    <t>3.45</t>
  </si>
  <si>
    <t>1.45</t>
  </si>
  <si>
    <t>本月补休2个班（27日、29日）；</t>
  </si>
  <si>
    <t>2月份多发工资200元在3月份工资中扣除；</t>
  </si>
  <si>
    <t>段琼</t>
  </si>
  <si>
    <t>本月请假2个班（23日、24日）</t>
  </si>
  <si>
    <t>李郭芬</t>
  </si>
  <si>
    <t>1.4</t>
  </si>
  <si>
    <t>本月余休1.4个班（累计加班12h，5日4h、13日4h、24-26日4h）</t>
  </si>
  <si>
    <t>李秀芬</t>
  </si>
  <si>
    <t>0.5</t>
  </si>
  <si>
    <t>罗德珍</t>
  </si>
  <si>
    <t>薛萍</t>
  </si>
  <si>
    <t>0.25</t>
  </si>
  <si>
    <t>1.25</t>
  </si>
  <si>
    <t>本月余休1个班（累计加班8h，5日4h、13日4h）</t>
  </si>
  <si>
    <t>工作失误扣-10分绩效扣100元，已在绩效中体现</t>
  </si>
  <si>
    <t>孙其善</t>
  </si>
  <si>
    <t>0.2</t>
  </si>
  <si>
    <t>本月余休2h：23日加班2h</t>
  </si>
  <si>
    <t>陈松</t>
  </si>
  <si>
    <t>维修员</t>
  </si>
  <si>
    <t>计发3月值班工资150元；</t>
  </si>
  <si>
    <t xml:space="preserve">因2月统计错误，2月12日、14日实际在上班，在统计时做成了请假，补发这两天的工资及全勤奖3500/28*2+30=280元，
</t>
  </si>
  <si>
    <t>牛明</t>
  </si>
  <si>
    <t>0.05</t>
  </si>
  <si>
    <t>3.05</t>
  </si>
  <si>
    <r>
      <rPr>
        <sz val="10"/>
        <color rgb="FF000000"/>
        <rFont val="宋体"/>
        <charset val="134"/>
      </rPr>
      <t>本月余休3个班：3月29日，30日，31日；</t>
    </r>
    <r>
      <rPr>
        <sz val="10"/>
        <color rgb="FFFF0000"/>
        <rFont val="宋体"/>
        <charset val="134"/>
      </rPr>
      <t>计发3月值班工资180元；</t>
    </r>
  </si>
  <si>
    <t>邓安珍</t>
  </si>
  <si>
    <t>唐寿</t>
  </si>
  <si>
    <t>计发3月值班工资120元；本月出勤24个班（1日-24日），于3月25日已办理离职；</t>
  </si>
  <si>
    <t>本月休息超过4天不做绩效考核</t>
  </si>
  <si>
    <t>孙文喜</t>
  </si>
  <si>
    <t>绿化领班</t>
  </si>
  <si>
    <t>6</t>
  </si>
  <si>
    <t>5.25</t>
  </si>
  <si>
    <t>本月补休1日（27日）；本月余休1.25天（累计加班10.5h，15日4h、17日1.5h、23日2h、24日1h、30日2h）；</t>
  </si>
  <si>
    <t>王石美</t>
  </si>
  <si>
    <t>请假31天（1日-31日）</t>
  </si>
  <si>
    <t>不计发工资</t>
  </si>
  <si>
    <t>李勇强</t>
  </si>
  <si>
    <t>计发3月值班工资180元；</t>
  </si>
  <si>
    <t>马学正</t>
  </si>
  <si>
    <t>本月出勤 20个班：3月1-20日；于3月21日已办理离职；</t>
  </si>
  <si>
    <t>平成林</t>
  </si>
  <si>
    <t>本月出勤19个班：3月1日-19日；于3月20日已办理离职；</t>
  </si>
  <si>
    <t>陈林</t>
  </si>
  <si>
    <t>计发3月值班工资150元</t>
  </si>
  <si>
    <t>及时雨奖励100元；</t>
  </si>
  <si>
    <t>景春林</t>
  </si>
  <si>
    <t>王自芬</t>
  </si>
  <si>
    <t>自2月起，开扫地车补贴200元；2月未计发此费用补发在3月工资中；3月正常计发此笔补贴200元；累计发补贴400元</t>
  </si>
  <si>
    <t>詹云</t>
  </si>
  <si>
    <t>3月1日已办理离职；</t>
  </si>
  <si>
    <t>请假超过3天不做绩效考核</t>
  </si>
  <si>
    <t>贺建农</t>
  </si>
  <si>
    <t>李学燕</t>
  </si>
  <si>
    <t>客服员</t>
  </si>
  <si>
    <t>2.4</t>
  </si>
  <si>
    <t>0.4</t>
  </si>
  <si>
    <t>2.8</t>
  </si>
  <si>
    <t>余休4h（27日4h）</t>
  </si>
  <si>
    <t>罗玉兰</t>
  </si>
  <si>
    <t>工作失误扣-10分绩效，100元已在绩效中体现</t>
  </si>
  <si>
    <t>刘少华</t>
  </si>
  <si>
    <t>岳小昆</t>
  </si>
  <si>
    <t xml:space="preserve"> 维修员</t>
  </si>
  <si>
    <t>吴军</t>
  </si>
  <si>
    <t>1.15</t>
  </si>
  <si>
    <t>本月补休1个班：3月31日；本月余休1.15个班：（累计加班9.5h，15日4h、17日1.5h、23日2h、28日2h）；：1月10日-13日</t>
  </si>
  <si>
    <t>补发1月份支援4天的补贴120元</t>
  </si>
  <si>
    <t>毕琦琪</t>
  </si>
  <si>
    <t>接待服务</t>
  </si>
  <si>
    <t>1.5</t>
  </si>
  <si>
    <t>本月余休1个班：3月29日</t>
  </si>
  <si>
    <t>开餐奖励200元</t>
  </si>
  <si>
    <t>马文花</t>
  </si>
  <si>
    <t>0.15</t>
  </si>
  <si>
    <t>领班补贴500元；</t>
  </si>
  <si>
    <t>刘仕容</t>
  </si>
  <si>
    <t>本月余休2h：（累计加班2h，24日1h、25日1h）；</t>
  </si>
  <si>
    <t>张凤</t>
  </si>
  <si>
    <t>本月请假2天（26日、27日）；</t>
  </si>
  <si>
    <t>施敢山</t>
  </si>
  <si>
    <t>本月余休2h：（累计加班23日2h）；</t>
  </si>
  <si>
    <t>钱应广</t>
  </si>
  <si>
    <t>本月余休2h（23日加班2h）；补发1月份支援安宁4天补贴120元（1月10日-13日），补发2月份支援省委党校1天补贴30元（2月5日）；补发2月2.75天薪资2400/28*2.75=236元</t>
  </si>
  <si>
    <t>尹迪</t>
  </si>
  <si>
    <t>0.3</t>
  </si>
  <si>
    <t>余学友</t>
  </si>
  <si>
    <t>本月余休2个班：3月29日、30日</t>
  </si>
  <si>
    <t>杨德敏</t>
  </si>
  <si>
    <t>本月出勤29个班：3月1日-27日；本月加班16h（25日8h，26日8h），16h计余休2个班；本月补休2个班：3月28日-29日；于3月30日已办理离职；</t>
  </si>
  <si>
    <t>周伟者</t>
  </si>
  <si>
    <t>试用</t>
  </si>
  <si>
    <t>于3月1日办理入职；本月余休2个班：3月29日、31日；</t>
  </si>
  <si>
    <t>叶胜学</t>
  </si>
  <si>
    <t>于3月1日入职；3月20日已办理离职；</t>
  </si>
  <si>
    <t>何勇</t>
  </si>
  <si>
    <t>本月余休2个班：3月30日、31日；于3月2日入职</t>
  </si>
  <si>
    <t>卢仕超</t>
  </si>
  <si>
    <t>于3月22日入职</t>
  </si>
  <si>
    <t>试用期无绩效</t>
  </si>
  <si>
    <t>孙晓明</t>
  </si>
  <si>
    <t>于3月24日入职</t>
  </si>
  <si>
    <t>孙巨亮</t>
  </si>
  <si>
    <t>李家亮</t>
  </si>
  <si>
    <t>于3月25日入职</t>
  </si>
  <si>
    <t>昆明校区生活区工资异常说明</t>
  </si>
  <si>
    <t>增减</t>
  </si>
  <si>
    <t>说明</t>
  </si>
  <si>
    <t>开餐接待奖励</t>
  </si>
  <si>
    <t>因2月统计错误，2月12日、14日实际在上班，在统计时做成了请假，补发这两天的工资及全勤奖3500/28*2+30=280元，</t>
  </si>
  <si>
    <t>自2月起，开扫地车补贴200元；2月未计发此费用补发在3月工资中；3月正常计发此笔补贴200元；</t>
  </si>
  <si>
    <t>补发1月份支援4天的补贴120元：1月10日-13日</t>
  </si>
  <si>
    <t>开餐接待奖励200元</t>
  </si>
  <si>
    <t>领班补贴</t>
  </si>
  <si>
    <t>补发1月份支援安宁4天补贴120元（1月10日-13日），补发2月份支援省委党校1天补贴30元（2月5日）；补发2月2.75天薪资2400/28*2.75=236元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</si>
</sst>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);[Red]\(0\)"/>
    <numFmt numFmtId="179" formatCode="0_ "/>
  </numFmts>
  <fonts count="34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8"/>
      <color rgb="FF000000"/>
      <name val="宋体"/>
      <charset val="134"/>
    </font>
    <font>
      <b/>
      <sz val="8"/>
      <color rgb="FF00000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8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6"/>
      <color rgb="FF0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E03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15" applyNumberFormat="0" applyAlignment="0" applyProtection="0">
      <alignment vertical="center"/>
    </xf>
    <xf numFmtId="0" fontId="23" fillId="9" borderId="16" applyNumberFormat="0" applyAlignment="0" applyProtection="0">
      <alignment vertical="center"/>
    </xf>
    <xf numFmtId="0" fontId="24" fillId="9" borderId="15" applyNumberFormat="0" applyAlignment="0" applyProtection="0">
      <alignment vertical="center"/>
    </xf>
    <xf numFmtId="0" fontId="25" fillId="10" borderId="17" applyNumberForma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77" fontId="5" fillId="2" borderId="1" xfId="0" applyNumberFormat="1" applyFont="1" applyFill="1" applyBorder="1" applyAlignment="1" applyProtection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177" fontId="7" fillId="0" borderId="2" xfId="0" applyNumberFormat="1" applyFont="1" applyFill="1" applyBorder="1" applyAlignment="1" applyProtection="1">
      <alignment horizontal="center" vertical="center" wrapText="1"/>
    </xf>
    <xf numFmtId="177" fontId="7" fillId="3" borderId="2" xfId="0" applyNumberFormat="1" applyFont="1" applyFill="1" applyBorder="1" applyAlignment="1" applyProtection="1">
      <alignment horizontal="center" vertical="center" wrapText="1"/>
    </xf>
    <xf numFmtId="176" fontId="6" fillId="3" borderId="2" xfId="0" applyNumberFormat="1" applyFont="1" applyFill="1" applyBorder="1" applyAlignment="1" applyProtection="1">
      <alignment horizontal="center" vertical="center" wrapText="1"/>
    </xf>
    <xf numFmtId="177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177" fontId="7" fillId="0" borderId="3" xfId="0" applyNumberFormat="1" applyFont="1" applyFill="1" applyBorder="1" applyAlignment="1" applyProtection="1">
      <alignment horizontal="center" vertical="center" wrapText="1"/>
    </xf>
    <xf numFmtId="177" fontId="7" fillId="3" borderId="3" xfId="0" applyNumberFormat="1" applyFont="1" applyFill="1" applyBorder="1" applyAlignment="1" applyProtection="1">
      <alignment horizontal="center" vertical="center" wrapText="1"/>
    </xf>
    <xf numFmtId="176" fontId="6" fillId="3" borderId="3" xfId="0" applyNumberFormat="1" applyFont="1" applyFill="1" applyBorder="1" applyAlignment="1" applyProtection="1">
      <alignment horizontal="center" vertical="center" wrapText="1"/>
    </xf>
    <xf numFmtId="177" fontId="6" fillId="3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</xf>
    <xf numFmtId="176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176" fontId="3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177" fontId="7" fillId="0" borderId="5" xfId="0" applyNumberFormat="1" applyFont="1" applyFill="1" applyBorder="1" applyAlignment="1" applyProtection="1">
      <alignment horizontal="center" vertical="center" wrapText="1"/>
    </xf>
    <xf numFmtId="177" fontId="7" fillId="3" borderId="5" xfId="0" applyNumberFormat="1" applyFont="1" applyFill="1" applyBorder="1" applyAlignment="1" applyProtection="1">
      <alignment horizontal="center" vertical="center" wrapText="1"/>
    </xf>
    <xf numFmtId="177" fontId="6" fillId="3" borderId="5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177" fontId="7" fillId="0" borderId="6" xfId="0" applyNumberFormat="1" applyFont="1" applyFill="1" applyBorder="1" applyAlignment="1" applyProtection="1">
      <alignment horizontal="center" vertical="center" wrapText="1"/>
    </xf>
    <xf numFmtId="177" fontId="7" fillId="3" borderId="6" xfId="0" applyNumberFormat="1" applyFont="1" applyFill="1" applyBorder="1" applyAlignment="1" applyProtection="1">
      <alignment horizontal="center" vertical="center" wrapText="1"/>
    </xf>
    <xf numFmtId="177" fontId="6" fillId="3" borderId="6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4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</xf>
    <xf numFmtId="14" fontId="3" fillId="0" borderId="7" xfId="0" applyNumberFormat="1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14" fontId="1" fillId="0" borderId="6" xfId="0" applyNumberFormat="1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 wrapText="1"/>
    </xf>
    <xf numFmtId="14" fontId="1" fillId="0" borderId="3" xfId="0" applyNumberFormat="1" applyFont="1" applyFill="1" applyBorder="1" applyAlignment="1" applyProtection="1">
      <alignment horizontal="center" vertical="center"/>
    </xf>
    <xf numFmtId="14" fontId="1" fillId="3" borderId="1" xfId="0" applyNumberFormat="1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14" fontId="1" fillId="0" borderId="5" xfId="0" applyNumberFormat="1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14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1" fillId="5" borderId="7" xfId="0" applyFont="1" applyFill="1" applyBorder="1" applyAlignment="1" applyProtection="1">
      <alignment horizontal="center" vertical="center"/>
    </xf>
    <xf numFmtId="0" fontId="1" fillId="6" borderId="7" xfId="0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6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14" fontId="3" fillId="0" borderId="3" xfId="0" applyNumberFormat="1" applyFont="1" applyFill="1" applyBorder="1" applyAlignment="1" applyProtection="1">
      <alignment horizontal="center" vertical="center" wrapText="1"/>
    </xf>
    <xf numFmtId="179" fontId="5" fillId="2" borderId="1" xfId="0" applyNumberFormat="1" applyFont="1" applyFill="1" applyBorder="1" applyAlignment="1" applyProtection="1">
      <alignment horizontal="center" vertical="center" wrapText="1"/>
    </xf>
    <xf numFmtId="176" fontId="6" fillId="0" borderId="5" xfId="0" applyNumberFormat="1" applyFont="1" applyFill="1" applyBorder="1" applyAlignment="1" applyProtection="1">
      <alignment horizontal="center" vertical="center" wrapText="1"/>
    </xf>
    <xf numFmtId="179" fontId="6" fillId="0" borderId="5" xfId="0" applyNumberFormat="1" applyFont="1" applyFill="1" applyBorder="1" applyAlignment="1" applyProtection="1">
      <alignment horizontal="center" vertical="center" wrapText="1"/>
    </xf>
    <xf numFmtId="176" fontId="6" fillId="0" borderId="6" xfId="0" applyNumberFormat="1" applyFont="1" applyFill="1" applyBorder="1" applyAlignment="1" applyProtection="1">
      <alignment horizontal="center" vertical="center" wrapText="1"/>
    </xf>
    <xf numFmtId="179" fontId="6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 vertical="center" wrapText="1"/>
    </xf>
    <xf numFmtId="49" fontId="1" fillId="0" borderId="5" xfId="0" applyNumberFormat="1" applyFont="1" applyFill="1" applyBorder="1" applyAlignment="1" applyProtection="1">
      <alignment horizontal="center" vertical="center" wrapText="1"/>
    </xf>
    <xf numFmtId="177" fontId="6" fillId="2" borderId="1" xfId="0" applyNumberFormat="1" applyFont="1" applyFill="1" applyBorder="1" applyAlignment="1" applyProtection="1">
      <alignment horizontal="center" vertical="center" wrapText="1"/>
    </xf>
    <xf numFmtId="177" fontId="10" fillId="2" borderId="1" xfId="0" applyNumberFormat="1" applyFont="1" applyFill="1" applyBorder="1" applyAlignment="1" applyProtection="1">
      <alignment horizontal="center" vertical="center" wrapText="1"/>
    </xf>
    <xf numFmtId="177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177" fontId="10" fillId="0" borderId="4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vertical="center"/>
    </xf>
    <xf numFmtId="0" fontId="12" fillId="0" borderId="7" xfId="0" applyFont="1" applyFill="1" applyBorder="1" applyAlignment="1" applyProtection="1">
      <alignment horizontal="left" vertical="center" wrapText="1"/>
    </xf>
    <xf numFmtId="0" fontId="13" fillId="0" borderId="4" xfId="0" applyFont="1" applyFill="1" applyBorder="1" applyAlignment="1" applyProtection="1">
      <alignment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vertical="center"/>
    </xf>
    <xf numFmtId="0" fontId="13" fillId="0" borderId="4" xfId="0" applyFont="1" applyFill="1" applyBorder="1" applyAlignment="1" applyProtection="1">
      <alignment vertical="center"/>
    </xf>
    <xf numFmtId="0" fontId="1" fillId="3" borderId="1" xfId="0" applyFont="1" applyFill="1" applyBorder="1" applyAlignment="1" applyProtection="1">
      <alignment horizontal="center" vertical="center"/>
    </xf>
    <xf numFmtId="0" fontId="12" fillId="0" borderId="5" xfId="0" applyFont="1" applyFill="1" applyBorder="1" applyAlignment="1" applyProtection="1">
      <alignment horizontal="center" vertical="center" wrapText="1"/>
    </xf>
    <xf numFmtId="0" fontId="13" fillId="0" borderId="8" xfId="0" applyFont="1" applyFill="1" applyBorder="1" applyAlignment="1" applyProtection="1">
      <alignment vertical="center" wrapText="1"/>
    </xf>
    <xf numFmtId="0" fontId="12" fillId="0" borderId="1" xfId="0" applyFont="1" applyFill="1" applyBorder="1" applyAlignment="1" applyProtection="1">
      <alignment horizontal="center" vertical="center"/>
    </xf>
    <xf numFmtId="0" fontId="13" fillId="0" borderId="4" xfId="0" applyFont="1" applyFill="1" applyBorder="1" applyAlignment="1" applyProtection="1">
      <alignment horizontal="left" vertical="center" wrapText="1"/>
    </xf>
    <xf numFmtId="0" fontId="12" fillId="0" borderId="6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left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54;&#21147;&#36164;&#28304;\&#32771;&#21220;&#19982;&#32489;&#25928;\&#32771;&#21220;\&#32771;&#21220;&#27719;&#24635;&#34920;\2022&#24180;&#32771;&#21220;&#27719;&#24635;&#34920;\4&#26376;&#27719;&#24635;&#34920;\2022&#24180;04&#26376;&#32771;&#21220;&#27719;&#24635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 "/>
      <sheetName val="2、莲华"/>
      <sheetName val="莲华非全日制"/>
      <sheetName val="3、云大呈贡"/>
      <sheetName val="云大呈贡非全日制 "/>
      <sheetName val="4、黑龙潭"/>
      <sheetName val="5、北辰"/>
      <sheetName val="6、安宁"/>
      <sheetName val="7、林职院（金殿） "/>
      <sheetName val="8、国土（阳宗海）"/>
      <sheetName val="阳宗海非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应急厅非全日制"/>
      <sheetName val="15.小龙潭"/>
      <sheetName val="16.监狱管理局"/>
      <sheetName val="监狱管理局非全日制"/>
      <sheetName val="17、交警支队"/>
      <sheetName val="交警非全日制"/>
      <sheetName val="18、嵩明监狱"/>
      <sheetName val="19、云大东陆（青教院）"/>
      <sheetName val="20、师范大学（联大校区）"/>
      <sheetName val="21、体院"/>
      <sheetName val="22、昆明仓库"/>
      <sheetName val="23、森林公安"/>
      <sheetName val="24、商务信息工程学校"/>
      <sheetName val="25.小龙潭矿务局"/>
      <sheetName val="26、中华学院"/>
      <sheetName val="中华非全日制"/>
      <sheetName val="27、五华公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U62"/>
  <sheetViews>
    <sheetView workbookViewId="0">
      <pane ySplit="3" topLeftCell="A45" activePane="bottomLeft" state="frozen"/>
      <selection/>
      <selection pane="bottomLeft" activeCell="V51" sqref="V51"/>
    </sheetView>
  </sheetViews>
  <sheetFormatPr defaultColWidth="11" defaultRowHeight="13.5" customHeight="1"/>
  <cols>
    <col min="1" max="1" width="7.63333333333333" style="4" customWidth="1"/>
    <col min="2" max="2" width="5.25" style="4" customWidth="1"/>
    <col min="3" max="3" width="8.88333333333333" style="4" customWidth="1"/>
    <col min="4" max="4" width="10.5" style="4" customWidth="1"/>
    <col min="5" max="5" width="13.1166666666667" style="4" customWidth="1"/>
    <col min="6" max="6" width="8.75" style="4" customWidth="1"/>
    <col min="7" max="7" width="7.35833333333333" style="26" customWidth="1"/>
    <col min="8" max="9" width="6.09166666666667" style="6" customWidth="1"/>
    <col min="10" max="10" width="6.75" style="27" customWidth="1"/>
    <col min="11" max="13" width="5.55833333333333" style="27" customWidth="1"/>
    <col min="14" max="14" width="7.025" style="27" customWidth="1"/>
    <col min="15" max="15" width="6.75" style="27" customWidth="1"/>
    <col min="16" max="16" width="5.55833333333333" style="27" customWidth="1"/>
    <col min="17" max="17" width="6.80833333333333" style="27" customWidth="1"/>
    <col min="18" max="18" width="40.275" style="28" customWidth="1"/>
    <col min="19" max="19" width="6.13333333333333" style="6" customWidth="1"/>
    <col min="20" max="21" width="6.55833333333333" style="6" customWidth="1"/>
    <col min="22" max="22" width="29.8833333333333" style="29" customWidth="1"/>
    <col min="23" max="23" width="8.63333333333333" style="30" customWidth="1"/>
    <col min="24" max="16384" width="11" style="6"/>
  </cols>
  <sheetData>
    <row r="1" s="1" customFormat="1" ht="36" customHeight="1" spans="1:23">
      <c r="A1" s="31"/>
      <c r="B1" s="7" t="s">
        <v>0</v>
      </c>
      <c r="C1" s="7"/>
      <c r="D1" s="7"/>
      <c r="E1" s="7"/>
      <c r="F1" s="7"/>
      <c r="G1" s="7"/>
      <c r="H1" s="7"/>
      <c r="I1" s="7"/>
      <c r="J1" s="7"/>
      <c r="K1" s="7"/>
      <c r="L1" s="8"/>
      <c r="M1" s="8"/>
      <c r="N1" s="8"/>
      <c r="O1" s="78"/>
      <c r="P1" s="8"/>
      <c r="Q1" s="78"/>
      <c r="R1" s="87"/>
      <c r="S1" s="7"/>
      <c r="T1" s="7"/>
      <c r="U1" s="7"/>
      <c r="V1" s="88"/>
      <c r="W1" s="2"/>
    </row>
    <row r="2" s="1" customFormat="1" customHeight="1" spans="1:23">
      <c r="A2" s="32" t="s">
        <v>1</v>
      </c>
      <c r="B2" s="33" t="s">
        <v>2</v>
      </c>
      <c r="C2" s="34" t="s">
        <v>3</v>
      </c>
      <c r="D2" s="35" t="s">
        <v>4</v>
      </c>
      <c r="E2" s="36" t="s">
        <v>5</v>
      </c>
      <c r="F2" s="36" t="s">
        <v>6</v>
      </c>
      <c r="G2" s="33" t="s">
        <v>7</v>
      </c>
      <c r="H2" s="37" t="s">
        <v>8</v>
      </c>
      <c r="I2" s="37" t="s">
        <v>9</v>
      </c>
      <c r="J2" s="37" t="s">
        <v>10</v>
      </c>
      <c r="K2" s="37"/>
      <c r="L2" s="79" t="s">
        <v>11</v>
      </c>
      <c r="M2" s="79" t="s">
        <v>12</v>
      </c>
      <c r="N2" s="79" t="s">
        <v>13</v>
      </c>
      <c r="O2" s="80" t="s">
        <v>14</v>
      </c>
      <c r="P2" s="79" t="s">
        <v>15</v>
      </c>
      <c r="Q2" s="80" t="s">
        <v>16</v>
      </c>
      <c r="R2" s="89" t="s">
        <v>17</v>
      </c>
      <c r="S2" s="37" t="s">
        <v>18</v>
      </c>
      <c r="T2" s="37" t="s">
        <v>19</v>
      </c>
      <c r="U2" s="90" t="s">
        <v>20</v>
      </c>
      <c r="V2" s="91" t="s">
        <v>21</v>
      </c>
      <c r="W2" s="92" t="s">
        <v>22</v>
      </c>
    </row>
    <row r="3" s="1" customFormat="1" ht="37" customHeight="1" spans="1:23">
      <c r="A3" s="38"/>
      <c r="B3" s="39"/>
      <c r="C3" s="40"/>
      <c r="D3" s="41"/>
      <c r="E3" s="42"/>
      <c r="F3" s="42"/>
      <c r="G3" s="39"/>
      <c r="H3" s="43"/>
      <c r="I3" s="43"/>
      <c r="J3" s="43" t="s">
        <v>23</v>
      </c>
      <c r="K3" s="43" t="s">
        <v>24</v>
      </c>
      <c r="L3" s="81"/>
      <c r="M3" s="81"/>
      <c r="N3" s="81"/>
      <c r="O3" s="82"/>
      <c r="P3" s="81"/>
      <c r="Q3" s="82"/>
      <c r="R3" s="93"/>
      <c r="S3" s="43"/>
      <c r="T3" s="43"/>
      <c r="U3" s="94"/>
      <c r="V3" s="91"/>
      <c r="W3" s="92"/>
    </row>
    <row r="4" s="1" customFormat="1" ht="38" customHeight="1" spans="1:23">
      <c r="A4" s="44">
        <v>5600</v>
      </c>
      <c r="B4" s="45">
        <v>1</v>
      </c>
      <c r="C4" s="46" t="s">
        <v>25</v>
      </c>
      <c r="D4" s="47" t="s">
        <v>26</v>
      </c>
      <c r="E4" s="48">
        <v>45532</v>
      </c>
      <c r="F4" s="49" t="s">
        <v>27</v>
      </c>
      <c r="G4" s="45">
        <v>31</v>
      </c>
      <c r="H4" s="49" t="s">
        <v>28</v>
      </c>
      <c r="I4" s="49" t="s">
        <v>28</v>
      </c>
      <c r="J4" s="49" t="s">
        <v>28</v>
      </c>
      <c r="K4" s="49" t="s">
        <v>28</v>
      </c>
      <c r="L4" s="49" t="s">
        <v>28</v>
      </c>
      <c r="M4" s="49" t="s">
        <v>28</v>
      </c>
      <c r="N4" s="47" t="s">
        <v>29</v>
      </c>
      <c r="O4" s="47" t="s">
        <v>30</v>
      </c>
      <c r="P4" s="47" t="s">
        <v>31</v>
      </c>
      <c r="Q4" s="47" t="s">
        <v>32</v>
      </c>
      <c r="R4" s="95" t="s">
        <v>33</v>
      </c>
      <c r="S4" s="49">
        <v>10</v>
      </c>
      <c r="T4" s="49" t="s">
        <v>28</v>
      </c>
      <c r="U4" s="96" t="s">
        <v>28</v>
      </c>
      <c r="V4" s="97"/>
      <c r="W4" s="92"/>
    </row>
    <row r="5" s="1" customFormat="1" ht="42" customHeight="1" spans="1:23">
      <c r="A5" s="44">
        <v>3600</v>
      </c>
      <c r="B5" s="45">
        <v>2</v>
      </c>
      <c r="C5" s="46" t="s">
        <v>34</v>
      </c>
      <c r="D5" s="49" t="s">
        <v>35</v>
      </c>
      <c r="E5" s="48">
        <v>44958</v>
      </c>
      <c r="F5" s="50" t="s">
        <v>36</v>
      </c>
      <c r="G5" s="45">
        <v>17</v>
      </c>
      <c r="H5" s="49" t="s">
        <v>28</v>
      </c>
      <c r="I5" s="49" t="s">
        <v>28</v>
      </c>
      <c r="J5" s="49" t="s">
        <v>28</v>
      </c>
      <c r="K5" s="49" t="s">
        <v>28</v>
      </c>
      <c r="L5" s="49" t="s">
        <v>28</v>
      </c>
      <c r="M5" s="49" t="s">
        <v>28</v>
      </c>
      <c r="N5" s="47" t="s">
        <v>30</v>
      </c>
      <c r="O5" s="47" t="s">
        <v>30</v>
      </c>
      <c r="P5" s="47" t="s">
        <v>30</v>
      </c>
      <c r="Q5" s="47" t="s">
        <v>30</v>
      </c>
      <c r="R5" s="98" t="s">
        <v>37</v>
      </c>
      <c r="S5" s="49">
        <v>4</v>
      </c>
      <c r="T5" s="49" t="s">
        <v>28</v>
      </c>
      <c r="U5" s="96" t="s">
        <v>28</v>
      </c>
      <c r="V5" s="97"/>
      <c r="W5" s="92"/>
    </row>
    <row r="6" s="1" customFormat="1" ht="48" customHeight="1" spans="1:23">
      <c r="A6" s="44">
        <v>2800</v>
      </c>
      <c r="B6" s="45">
        <v>3</v>
      </c>
      <c r="C6" s="46" t="s">
        <v>38</v>
      </c>
      <c r="D6" s="49" t="s">
        <v>39</v>
      </c>
      <c r="E6" s="48">
        <v>45665</v>
      </c>
      <c r="F6" s="50" t="s">
        <v>36</v>
      </c>
      <c r="G6" s="45">
        <v>16</v>
      </c>
      <c r="H6" s="49" t="s">
        <v>28</v>
      </c>
      <c r="I6" s="49" t="s">
        <v>28</v>
      </c>
      <c r="J6" s="49" t="s">
        <v>28</v>
      </c>
      <c r="K6" s="49" t="s">
        <v>28</v>
      </c>
      <c r="L6" s="49" t="s">
        <v>28</v>
      </c>
      <c r="M6" s="49" t="s">
        <v>28</v>
      </c>
      <c r="N6" s="47" t="s">
        <v>31</v>
      </c>
      <c r="O6" s="47" t="s">
        <v>30</v>
      </c>
      <c r="P6" s="47" t="s">
        <v>31</v>
      </c>
      <c r="Q6" s="47" t="s">
        <v>30</v>
      </c>
      <c r="R6" s="98" t="s">
        <v>40</v>
      </c>
      <c r="S6" s="49" t="s">
        <v>28</v>
      </c>
      <c r="T6" s="49" t="s">
        <v>28</v>
      </c>
      <c r="U6" s="96" t="s">
        <v>28</v>
      </c>
      <c r="V6" s="99"/>
      <c r="W6" s="92"/>
    </row>
    <row r="7" s="3" customFormat="1" ht="37" customHeight="1" spans="1:39">
      <c r="A7" s="51">
        <v>4500</v>
      </c>
      <c r="B7" s="45">
        <v>4</v>
      </c>
      <c r="C7" s="52" t="s">
        <v>41</v>
      </c>
      <c r="D7" s="52" t="s">
        <v>42</v>
      </c>
      <c r="E7" s="53">
        <v>45470</v>
      </c>
      <c r="F7" s="54" t="s">
        <v>27</v>
      </c>
      <c r="G7" s="45">
        <v>31</v>
      </c>
      <c r="H7" s="52" t="s">
        <v>28</v>
      </c>
      <c r="I7" s="49" t="s">
        <v>28</v>
      </c>
      <c r="J7" s="49" t="s">
        <v>28</v>
      </c>
      <c r="K7" s="49" t="s">
        <v>28</v>
      </c>
      <c r="L7" s="49" t="s">
        <v>28</v>
      </c>
      <c r="M7" s="49" t="s">
        <v>28</v>
      </c>
      <c r="N7" s="83" t="s">
        <v>30</v>
      </c>
      <c r="O7" s="83" t="s">
        <v>30</v>
      </c>
      <c r="P7" s="83" t="s">
        <v>30</v>
      </c>
      <c r="Q7" s="83" t="s">
        <v>30</v>
      </c>
      <c r="R7" s="100" t="s">
        <v>43</v>
      </c>
      <c r="S7" s="54">
        <v>6</v>
      </c>
      <c r="T7" s="49" t="s">
        <v>28</v>
      </c>
      <c r="U7" s="49" t="s">
        <v>28</v>
      </c>
      <c r="V7" s="101" t="s">
        <v>44</v>
      </c>
      <c r="W7" s="9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="3" customFormat="1" ht="38" customHeight="1" spans="1:39">
      <c r="A8" s="51">
        <v>3500</v>
      </c>
      <c r="B8" s="45">
        <v>5</v>
      </c>
      <c r="C8" s="52" t="s">
        <v>45</v>
      </c>
      <c r="D8" s="52" t="s">
        <v>46</v>
      </c>
      <c r="E8" s="53">
        <v>45516</v>
      </c>
      <c r="F8" s="54" t="s">
        <v>27</v>
      </c>
      <c r="G8" s="45">
        <v>31</v>
      </c>
      <c r="H8" s="52" t="s">
        <v>28</v>
      </c>
      <c r="I8" s="49" t="s">
        <v>28</v>
      </c>
      <c r="J8" s="49" t="s">
        <v>28</v>
      </c>
      <c r="K8" s="49" t="s">
        <v>28</v>
      </c>
      <c r="L8" s="49" t="s">
        <v>28</v>
      </c>
      <c r="M8" s="49" t="s">
        <v>28</v>
      </c>
      <c r="N8" s="83" t="s">
        <v>30</v>
      </c>
      <c r="O8" s="83" t="s">
        <v>30</v>
      </c>
      <c r="P8" s="83" t="s">
        <v>30</v>
      </c>
      <c r="Q8" s="83" t="s">
        <v>30</v>
      </c>
      <c r="R8" s="102" t="s">
        <v>47</v>
      </c>
      <c r="S8" s="54">
        <v>10</v>
      </c>
      <c r="T8" s="49" t="s">
        <v>28</v>
      </c>
      <c r="U8" s="49" t="s">
        <v>28</v>
      </c>
      <c r="V8" s="103" t="s">
        <v>48</v>
      </c>
      <c r="W8" s="9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="1" customFormat="1" ht="30" customHeight="1" spans="1:23">
      <c r="A9" s="44">
        <v>4500</v>
      </c>
      <c r="B9" s="45">
        <v>6</v>
      </c>
      <c r="C9" s="46" t="s">
        <v>49</v>
      </c>
      <c r="D9" s="49" t="s">
        <v>50</v>
      </c>
      <c r="E9" s="48">
        <v>45317</v>
      </c>
      <c r="F9" s="49" t="s">
        <v>27</v>
      </c>
      <c r="G9" s="45">
        <v>31</v>
      </c>
      <c r="H9" s="49" t="s">
        <v>28</v>
      </c>
      <c r="I9" s="49" t="s">
        <v>28</v>
      </c>
      <c r="J9" s="49" t="s">
        <v>28</v>
      </c>
      <c r="K9" s="49" t="s">
        <v>28</v>
      </c>
      <c r="L9" s="49" t="s">
        <v>28</v>
      </c>
      <c r="M9" s="49" t="s">
        <v>28</v>
      </c>
      <c r="N9" s="47" t="s">
        <v>30</v>
      </c>
      <c r="O9" s="47" t="s">
        <v>30</v>
      </c>
      <c r="P9" s="47" t="s">
        <v>30</v>
      </c>
      <c r="Q9" s="47" t="s">
        <v>30</v>
      </c>
      <c r="R9" s="98" t="s">
        <v>51</v>
      </c>
      <c r="S9" s="49">
        <v>6</v>
      </c>
      <c r="T9" s="49" t="s">
        <v>28</v>
      </c>
      <c r="U9" s="96" t="s">
        <v>28</v>
      </c>
      <c r="V9" s="99"/>
      <c r="W9" s="92"/>
    </row>
    <row r="10" s="1" customFormat="1" ht="30" customHeight="1" spans="1:23">
      <c r="A10" s="44">
        <v>3200</v>
      </c>
      <c r="B10" s="45">
        <v>7</v>
      </c>
      <c r="C10" s="46" t="s">
        <v>52</v>
      </c>
      <c r="D10" s="49" t="s">
        <v>53</v>
      </c>
      <c r="E10" s="48">
        <v>45317</v>
      </c>
      <c r="F10" s="49" t="s">
        <v>27</v>
      </c>
      <c r="G10" s="45">
        <v>31</v>
      </c>
      <c r="H10" s="49" t="s">
        <v>28</v>
      </c>
      <c r="I10" s="49" t="s">
        <v>28</v>
      </c>
      <c r="J10" s="49" t="s">
        <v>28</v>
      </c>
      <c r="K10" s="49" t="s">
        <v>28</v>
      </c>
      <c r="L10" s="49" t="s">
        <v>28</v>
      </c>
      <c r="M10" s="49" t="s">
        <v>28</v>
      </c>
      <c r="N10" s="47" t="s">
        <v>30</v>
      </c>
      <c r="O10" s="47" t="s">
        <v>30</v>
      </c>
      <c r="P10" s="47" t="s">
        <v>30</v>
      </c>
      <c r="Q10" s="47" t="s">
        <v>30</v>
      </c>
      <c r="R10" s="95" t="s">
        <v>28</v>
      </c>
      <c r="S10" s="49" t="s">
        <v>28</v>
      </c>
      <c r="T10" s="49" t="s">
        <v>28</v>
      </c>
      <c r="U10" s="96" t="s">
        <v>28</v>
      </c>
      <c r="V10" s="99"/>
      <c r="W10" s="92"/>
    </row>
    <row r="11" s="1" customFormat="1" ht="30" customHeight="1" spans="1:23">
      <c r="A11" s="44">
        <v>3200</v>
      </c>
      <c r="B11" s="45">
        <v>8</v>
      </c>
      <c r="C11" s="46" t="s">
        <v>54</v>
      </c>
      <c r="D11" s="49" t="s">
        <v>53</v>
      </c>
      <c r="E11" s="48">
        <v>45317</v>
      </c>
      <c r="F11" s="49" t="s">
        <v>27</v>
      </c>
      <c r="G11" s="45">
        <v>31</v>
      </c>
      <c r="H11" s="49" t="s">
        <v>28</v>
      </c>
      <c r="I11" s="49" t="s">
        <v>28</v>
      </c>
      <c r="J11" s="49" t="s">
        <v>28</v>
      </c>
      <c r="K11" s="49" t="s">
        <v>28</v>
      </c>
      <c r="L11" s="49" t="s">
        <v>28</v>
      </c>
      <c r="M11" s="49" t="s">
        <v>28</v>
      </c>
      <c r="N11" s="47" t="s">
        <v>30</v>
      </c>
      <c r="O11" s="47" t="s">
        <v>55</v>
      </c>
      <c r="P11" s="47" t="s">
        <v>30</v>
      </c>
      <c r="Q11" s="47" t="s">
        <v>55</v>
      </c>
      <c r="R11" s="95" t="s">
        <v>56</v>
      </c>
      <c r="S11" s="49" t="s">
        <v>28</v>
      </c>
      <c r="T11" s="49" t="s">
        <v>28</v>
      </c>
      <c r="U11" s="96" t="s">
        <v>28</v>
      </c>
      <c r="V11" s="99"/>
      <c r="W11" s="92"/>
    </row>
    <row r="12" s="1" customFormat="1" ht="28" customHeight="1" spans="1:23">
      <c r="A12" s="44">
        <v>3200</v>
      </c>
      <c r="B12" s="45">
        <v>9</v>
      </c>
      <c r="C12" s="46" t="s">
        <v>57</v>
      </c>
      <c r="D12" s="49" t="s">
        <v>53</v>
      </c>
      <c r="E12" s="48">
        <v>45317</v>
      </c>
      <c r="F12" s="49" t="s">
        <v>27</v>
      </c>
      <c r="G12" s="45">
        <v>31</v>
      </c>
      <c r="H12" s="49" t="s">
        <v>28</v>
      </c>
      <c r="I12" s="49" t="s">
        <v>28</v>
      </c>
      <c r="J12" s="49" t="s">
        <v>28</v>
      </c>
      <c r="K12" s="49" t="s">
        <v>28</v>
      </c>
      <c r="L12" s="49" t="s">
        <v>28</v>
      </c>
      <c r="M12" s="49" t="s">
        <v>28</v>
      </c>
      <c r="N12" s="47" t="s">
        <v>30</v>
      </c>
      <c r="O12" s="47" t="s">
        <v>30</v>
      </c>
      <c r="P12" s="47" t="s">
        <v>30</v>
      </c>
      <c r="Q12" s="47" t="s">
        <v>30</v>
      </c>
      <c r="R12" s="95" t="s">
        <v>28</v>
      </c>
      <c r="S12" s="49" t="s">
        <v>28</v>
      </c>
      <c r="T12" s="49" t="s">
        <v>28</v>
      </c>
      <c r="U12" s="96" t="s">
        <v>28</v>
      </c>
      <c r="V12" s="99"/>
      <c r="W12" s="92"/>
    </row>
    <row r="13" s="1" customFormat="1" ht="30" customHeight="1" spans="1:23">
      <c r="A13" s="44">
        <v>3200</v>
      </c>
      <c r="B13" s="45">
        <v>10</v>
      </c>
      <c r="C13" s="46" t="s">
        <v>58</v>
      </c>
      <c r="D13" s="49" t="s">
        <v>53</v>
      </c>
      <c r="E13" s="48">
        <v>45317</v>
      </c>
      <c r="F13" s="49" t="s">
        <v>27</v>
      </c>
      <c r="G13" s="45">
        <v>31</v>
      </c>
      <c r="H13" s="49" t="s">
        <v>28</v>
      </c>
      <c r="I13" s="49" t="s">
        <v>28</v>
      </c>
      <c r="J13" s="49" t="s">
        <v>28</v>
      </c>
      <c r="K13" s="49" t="s">
        <v>28</v>
      </c>
      <c r="L13" s="49" t="s">
        <v>28</v>
      </c>
      <c r="M13" s="49" t="s">
        <v>28</v>
      </c>
      <c r="N13" s="47" t="s">
        <v>30</v>
      </c>
      <c r="O13" s="47" t="s">
        <v>59</v>
      </c>
      <c r="P13" s="47" t="s">
        <v>30</v>
      </c>
      <c r="Q13" s="47" t="s">
        <v>59</v>
      </c>
      <c r="R13" s="95" t="s">
        <v>60</v>
      </c>
      <c r="S13" s="49" t="s">
        <v>28</v>
      </c>
      <c r="T13" s="49" t="s">
        <v>28</v>
      </c>
      <c r="U13" s="96" t="s">
        <v>28</v>
      </c>
      <c r="V13" s="97"/>
      <c r="W13" s="92"/>
    </row>
    <row r="14" s="1" customFormat="1" ht="28" customHeight="1" spans="1:23">
      <c r="A14" s="44">
        <v>3200</v>
      </c>
      <c r="B14" s="45">
        <v>11</v>
      </c>
      <c r="C14" s="46" t="s">
        <v>61</v>
      </c>
      <c r="D14" s="49" t="s">
        <v>53</v>
      </c>
      <c r="E14" s="48">
        <v>45317</v>
      </c>
      <c r="F14" s="49" t="s">
        <v>27</v>
      </c>
      <c r="G14" s="45">
        <v>31</v>
      </c>
      <c r="H14" s="49" t="s">
        <v>28</v>
      </c>
      <c r="I14" s="49" t="s">
        <v>28</v>
      </c>
      <c r="J14" s="49" t="s">
        <v>28</v>
      </c>
      <c r="K14" s="49" t="s">
        <v>28</v>
      </c>
      <c r="L14" s="49" t="s">
        <v>28</v>
      </c>
      <c r="M14" s="49" t="s">
        <v>28</v>
      </c>
      <c r="N14" s="47" t="s">
        <v>30</v>
      </c>
      <c r="O14" s="47" t="s">
        <v>31</v>
      </c>
      <c r="P14" s="47" t="s">
        <v>30</v>
      </c>
      <c r="Q14" s="47" t="s">
        <v>31</v>
      </c>
      <c r="R14" s="95" t="s">
        <v>62</v>
      </c>
      <c r="S14" s="49" t="s">
        <v>28</v>
      </c>
      <c r="T14" s="49" t="s">
        <v>28</v>
      </c>
      <c r="U14" s="96" t="s">
        <v>28</v>
      </c>
      <c r="V14" s="99"/>
      <c r="W14" s="92"/>
    </row>
    <row r="15" s="1" customFormat="1" ht="28" customHeight="1" spans="1:23">
      <c r="A15" s="44">
        <v>3200</v>
      </c>
      <c r="B15" s="45">
        <v>12</v>
      </c>
      <c r="C15" s="46" t="s">
        <v>63</v>
      </c>
      <c r="D15" s="49" t="s">
        <v>53</v>
      </c>
      <c r="E15" s="48">
        <v>45317</v>
      </c>
      <c r="F15" s="49" t="s">
        <v>27</v>
      </c>
      <c r="G15" s="45">
        <v>31</v>
      </c>
      <c r="H15" s="49" t="s">
        <v>28</v>
      </c>
      <c r="I15" s="49" t="s">
        <v>28</v>
      </c>
      <c r="J15" s="49" t="s">
        <v>28</v>
      </c>
      <c r="K15" s="49" t="s">
        <v>28</v>
      </c>
      <c r="L15" s="49" t="s">
        <v>28</v>
      </c>
      <c r="M15" s="49" t="s">
        <v>28</v>
      </c>
      <c r="N15" s="47" t="s">
        <v>30</v>
      </c>
      <c r="O15" s="47" t="s">
        <v>31</v>
      </c>
      <c r="P15" s="47" t="s">
        <v>30</v>
      </c>
      <c r="Q15" s="47" t="s">
        <v>31</v>
      </c>
      <c r="R15" s="95" t="s">
        <v>62</v>
      </c>
      <c r="S15" s="49" t="s">
        <v>28</v>
      </c>
      <c r="T15" s="49" t="s">
        <v>28</v>
      </c>
      <c r="U15" s="96" t="s">
        <v>28</v>
      </c>
      <c r="V15" s="99"/>
      <c r="W15" s="92"/>
    </row>
    <row r="16" s="1" customFormat="1" ht="41" customHeight="1" spans="1:23">
      <c r="A16" s="44">
        <v>3400</v>
      </c>
      <c r="B16" s="45">
        <v>13</v>
      </c>
      <c r="C16" s="46" t="s">
        <v>64</v>
      </c>
      <c r="D16" s="49" t="s">
        <v>65</v>
      </c>
      <c r="E16" s="48">
        <v>45317</v>
      </c>
      <c r="F16" s="49" t="s">
        <v>27</v>
      </c>
      <c r="G16" s="45">
        <v>31</v>
      </c>
      <c r="H16" s="49" t="s">
        <v>28</v>
      </c>
      <c r="I16" s="49" t="s">
        <v>28</v>
      </c>
      <c r="J16" s="49" t="s">
        <v>28</v>
      </c>
      <c r="K16" s="49" t="s">
        <v>28</v>
      </c>
      <c r="L16" s="49" t="s">
        <v>28</v>
      </c>
      <c r="M16" s="49">
        <v>30</v>
      </c>
      <c r="N16" s="47" t="s">
        <v>30</v>
      </c>
      <c r="O16" s="47" t="s">
        <v>66</v>
      </c>
      <c r="P16" s="47" t="s">
        <v>30</v>
      </c>
      <c r="Q16" s="47" t="s">
        <v>66</v>
      </c>
      <c r="R16" s="98" t="s">
        <v>67</v>
      </c>
      <c r="S16" s="49">
        <v>10</v>
      </c>
      <c r="T16" s="49">
        <v>12</v>
      </c>
      <c r="U16" s="96">
        <v>120</v>
      </c>
      <c r="V16" s="99"/>
      <c r="W16" s="92">
        <v>100</v>
      </c>
    </row>
    <row r="17" s="1" customFormat="1" ht="31" customHeight="1" spans="1:23">
      <c r="A17" s="44">
        <v>2400</v>
      </c>
      <c r="B17" s="45">
        <v>14</v>
      </c>
      <c r="C17" s="46" t="s">
        <v>68</v>
      </c>
      <c r="D17" s="49" t="s">
        <v>69</v>
      </c>
      <c r="E17" s="48">
        <v>45317</v>
      </c>
      <c r="F17" s="49" t="s">
        <v>27</v>
      </c>
      <c r="G17" s="45">
        <v>31</v>
      </c>
      <c r="H17" s="49" t="s">
        <v>28</v>
      </c>
      <c r="I17" s="49" t="s">
        <v>28</v>
      </c>
      <c r="J17" s="49" t="s">
        <v>28</v>
      </c>
      <c r="K17" s="49" t="s">
        <v>28</v>
      </c>
      <c r="L17" s="49" t="s">
        <v>28</v>
      </c>
      <c r="M17" s="49">
        <v>30</v>
      </c>
      <c r="N17" s="47" t="s">
        <v>70</v>
      </c>
      <c r="O17" s="47" t="s">
        <v>30</v>
      </c>
      <c r="P17" s="47" t="s">
        <v>70</v>
      </c>
      <c r="Q17" s="47" t="s">
        <v>30</v>
      </c>
      <c r="R17" s="95" t="s">
        <v>71</v>
      </c>
      <c r="S17" s="49">
        <v>10</v>
      </c>
      <c r="T17" s="49">
        <v>7</v>
      </c>
      <c r="U17" s="96">
        <f t="shared" ref="U17:U19" si="0">S17*T17</f>
        <v>70</v>
      </c>
      <c r="V17" s="99"/>
      <c r="W17" s="92"/>
    </row>
    <row r="18" s="1" customFormat="1" ht="40" customHeight="1" spans="1:23">
      <c r="A18" s="44">
        <v>2400</v>
      </c>
      <c r="B18" s="45">
        <v>15</v>
      </c>
      <c r="C18" s="46" t="s">
        <v>72</v>
      </c>
      <c r="D18" s="49" t="s">
        <v>69</v>
      </c>
      <c r="E18" s="48">
        <v>45317</v>
      </c>
      <c r="F18" s="49" t="s">
        <v>27</v>
      </c>
      <c r="G18" s="45">
        <v>31</v>
      </c>
      <c r="H18" s="49" t="s">
        <v>28</v>
      </c>
      <c r="I18" s="49" t="s">
        <v>28</v>
      </c>
      <c r="J18" s="49" t="s">
        <v>28</v>
      </c>
      <c r="K18" s="49" t="s">
        <v>28</v>
      </c>
      <c r="L18" s="49" t="s">
        <v>28</v>
      </c>
      <c r="M18" s="49">
        <v>30</v>
      </c>
      <c r="N18" s="47" t="s">
        <v>30</v>
      </c>
      <c r="O18" s="47" t="s">
        <v>30</v>
      </c>
      <c r="P18" s="47" t="s">
        <v>30</v>
      </c>
      <c r="Q18" s="47" t="s">
        <v>30</v>
      </c>
      <c r="R18" s="104" t="s">
        <v>28</v>
      </c>
      <c r="S18" s="49">
        <v>10</v>
      </c>
      <c r="T18" s="49">
        <v>7</v>
      </c>
      <c r="U18" s="96">
        <f t="shared" si="0"/>
        <v>70</v>
      </c>
      <c r="V18" s="99"/>
      <c r="W18" s="92"/>
    </row>
    <row r="19" s="1" customFormat="1" ht="40" customHeight="1" spans="1:23">
      <c r="A19" s="44">
        <v>2400</v>
      </c>
      <c r="B19" s="45">
        <v>16</v>
      </c>
      <c r="C19" s="46" t="s">
        <v>73</v>
      </c>
      <c r="D19" s="49" t="s">
        <v>69</v>
      </c>
      <c r="E19" s="48">
        <v>45317</v>
      </c>
      <c r="F19" s="49" t="s">
        <v>27</v>
      </c>
      <c r="G19" s="45">
        <v>31</v>
      </c>
      <c r="H19" s="49" t="s">
        <v>28</v>
      </c>
      <c r="I19" s="49" t="s">
        <v>28</v>
      </c>
      <c r="J19" s="49" t="s">
        <v>28</v>
      </c>
      <c r="K19" s="49" t="s">
        <v>28</v>
      </c>
      <c r="L19" s="49" t="s">
        <v>28</v>
      </c>
      <c r="M19" s="49">
        <v>30</v>
      </c>
      <c r="N19" s="47" t="s">
        <v>74</v>
      </c>
      <c r="O19" s="47" t="s">
        <v>30</v>
      </c>
      <c r="P19" s="47" t="s">
        <v>55</v>
      </c>
      <c r="Q19" s="47" t="s">
        <v>75</v>
      </c>
      <c r="R19" s="95" t="s">
        <v>76</v>
      </c>
      <c r="S19" s="49">
        <v>10</v>
      </c>
      <c r="T19" s="49">
        <v>7</v>
      </c>
      <c r="U19" s="96">
        <f t="shared" si="0"/>
        <v>70</v>
      </c>
      <c r="V19" s="99"/>
      <c r="W19" s="92"/>
    </row>
    <row r="20" s="1" customFormat="1" ht="32" customHeight="1" spans="1:23">
      <c r="A20" s="44">
        <v>2400</v>
      </c>
      <c r="B20" s="45">
        <v>17</v>
      </c>
      <c r="C20" s="55" t="s">
        <v>77</v>
      </c>
      <c r="D20" s="49" t="s">
        <v>69</v>
      </c>
      <c r="E20" s="48">
        <v>45317</v>
      </c>
      <c r="F20" s="56" t="s">
        <v>36</v>
      </c>
      <c r="G20" s="45">
        <v>0</v>
      </c>
      <c r="H20" s="49" t="s">
        <v>28</v>
      </c>
      <c r="I20" s="49" t="s">
        <v>28</v>
      </c>
      <c r="J20" s="49">
        <v>0</v>
      </c>
      <c r="K20" s="49" t="s">
        <v>28</v>
      </c>
      <c r="L20" s="47" t="s">
        <v>30</v>
      </c>
      <c r="M20" s="47" t="s">
        <v>30</v>
      </c>
      <c r="N20" s="47" t="s">
        <v>30</v>
      </c>
      <c r="O20" s="47" t="s">
        <v>30</v>
      </c>
      <c r="P20" s="47" t="s">
        <v>30</v>
      </c>
      <c r="Q20" s="47" t="s">
        <v>30</v>
      </c>
      <c r="R20" s="98" t="s">
        <v>78</v>
      </c>
      <c r="S20" s="49">
        <v>10</v>
      </c>
      <c r="T20" s="49">
        <v>0</v>
      </c>
      <c r="U20" s="96">
        <v>0</v>
      </c>
      <c r="V20" s="99"/>
      <c r="W20" s="92"/>
    </row>
    <row r="21" s="1" customFormat="1" ht="53" customHeight="1" spans="1:23">
      <c r="A21" s="44">
        <v>2400</v>
      </c>
      <c r="B21" s="45">
        <v>18</v>
      </c>
      <c r="C21" s="49" t="s">
        <v>79</v>
      </c>
      <c r="D21" s="49" t="s">
        <v>69</v>
      </c>
      <c r="E21" s="48">
        <v>45317</v>
      </c>
      <c r="F21" s="49" t="s">
        <v>27</v>
      </c>
      <c r="G21" s="45">
        <v>31</v>
      </c>
      <c r="H21" s="49" t="s">
        <v>28</v>
      </c>
      <c r="I21" s="49" t="s">
        <v>28</v>
      </c>
      <c r="J21" s="49" t="s">
        <v>28</v>
      </c>
      <c r="K21" s="49" t="s">
        <v>28</v>
      </c>
      <c r="L21" s="49" t="s">
        <v>28</v>
      </c>
      <c r="M21" s="49">
        <v>30</v>
      </c>
      <c r="N21" s="47" t="s">
        <v>80</v>
      </c>
      <c r="O21" s="47" t="s">
        <v>30</v>
      </c>
      <c r="P21" s="47" t="s">
        <v>31</v>
      </c>
      <c r="Q21" s="47" t="s">
        <v>81</v>
      </c>
      <c r="R21" s="98" t="s">
        <v>82</v>
      </c>
      <c r="S21" s="49">
        <v>10</v>
      </c>
      <c r="T21" s="49">
        <v>7</v>
      </c>
      <c r="U21" s="96">
        <f>S21*T21</f>
        <v>70</v>
      </c>
      <c r="V21" s="101" t="s">
        <v>83</v>
      </c>
      <c r="W21" s="92"/>
    </row>
    <row r="22" s="1" customFormat="1" ht="32" customHeight="1" spans="1:23">
      <c r="A22" s="44">
        <v>2400</v>
      </c>
      <c r="B22" s="45">
        <v>19</v>
      </c>
      <c r="C22" s="49" t="s">
        <v>84</v>
      </c>
      <c r="D22" s="49" t="s">
        <v>69</v>
      </c>
      <c r="E22" s="48">
        <v>45317</v>
      </c>
      <c r="F22" s="49" t="s">
        <v>27</v>
      </c>
      <c r="G22" s="45">
        <v>31</v>
      </c>
      <c r="H22" s="49" t="s">
        <v>28</v>
      </c>
      <c r="I22" s="49" t="s">
        <v>28</v>
      </c>
      <c r="J22" s="49">
        <v>2</v>
      </c>
      <c r="K22" s="49" t="s">
        <v>28</v>
      </c>
      <c r="L22" s="49" t="s">
        <v>28</v>
      </c>
      <c r="M22" s="49">
        <v>0</v>
      </c>
      <c r="N22" s="47" t="s">
        <v>30</v>
      </c>
      <c r="O22" s="47" t="s">
        <v>30</v>
      </c>
      <c r="P22" s="47" t="s">
        <v>30</v>
      </c>
      <c r="Q22" s="47" t="s">
        <v>30</v>
      </c>
      <c r="R22" s="98" t="s">
        <v>85</v>
      </c>
      <c r="S22" s="49">
        <v>10</v>
      </c>
      <c r="T22" s="49">
        <v>7</v>
      </c>
      <c r="U22" s="96">
        <f>S22*T22</f>
        <v>70</v>
      </c>
      <c r="V22" s="99"/>
      <c r="W22" s="92"/>
    </row>
    <row r="23" s="1" customFormat="1" ht="40" customHeight="1" spans="1:23">
      <c r="A23" s="44">
        <v>2400</v>
      </c>
      <c r="B23" s="45">
        <v>20</v>
      </c>
      <c r="C23" s="49" t="s">
        <v>86</v>
      </c>
      <c r="D23" s="49" t="s">
        <v>69</v>
      </c>
      <c r="E23" s="48">
        <v>45317</v>
      </c>
      <c r="F23" s="49" t="s">
        <v>27</v>
      </c>
      <c r="G23" s="45">
        <v>31</v>
      </c>
      <c r="H23" s="49" t="s">
        <v>28</v>
      </c>
      <c r="I23" s="49" t="s">
        <v>28</v>
      </c>
      <c r="J23" s="49" t="s">
        <v>28</v>
      </c>
      <c r="K23" s="49" t="s">
        <v>28</v>
      </c>
      <c r="L23" s="49" t="s">
        <v>28</v>
      </c>
      <c r="M23" s="49">
        <v>30</v>
      </c>
      <c r="N23" s="47" t="s">
        <v>30</v>
      </c>
      <c r="O23" s="47" t="s">
        <v>87</v>
      </c>
      <c r="P23" s="47" t="s">
        <v>30</v>
      </c>
      <c r="Q23" s="47" t="s">
        <v>87</v>
      </c>
      <c r="R23" s="98" t="s">
        <v>88</v>
      </c>
      <c r="S23" s="49">
        <v>10</v>
      </c>
      <c r="T23" s="49">
        <v>7</v>
      </c>
      <c r="U23" s="96">
        <v>70</v>
      </c>
      <c r="V23" s="99"/>
      <c r="W23" s="92"/>
    </row>
    <row r="24" s="1" customFormat="1" ht="45" customHeight="1" spans="1:23">
      <c r="A24" s="49">
        <v>2400</v>
      </c>
      <c r="B24" s="45">
        <v>21</v>
      </c>
      <c r="C24" s="49" t="s">
        <v>89</v>
      </c>
      <c r="D24" s="49" t="s">
        <v>69</v>
      </c>
      <c r="E24" s="48">
        <v>45317</v>
      </c>
      <c r="F24" s="49" t="s">
        <v>27</v>
      </c>
      <c r="G24" s="45">
        <v>31</v>
      </c>
      <c r="H24" s="49" t="s">
        <v>28</v>
      </c>
      <c r="I24" s="49" t="s">
        <v>28</v>
      </c>
      <c r="J24" s="49" t="s">
        <v>28</v>
      </c>
      <c r="K24" s="49" t="s">
        <v>28</v>
      </c>
      <c r="L24" s="49" t="s">
        <v>28</v>
      </c>
      <c r="M24" s="49">
        <v>30</v>
      </c>
      <c r="N24" s="47" t="s">
        <v>90</v>
      </c>
      <c r="O24" s="47" t="s">
        <v>30</v>
      </c>
      <c r="P24" s="47" t="s">
        <v>30</v>
      </c>
      <c r="Q24" s="47" t="s">
        <v>90</v>
      </c>
      <c r="R24" s="105" t="s">
        <v>28</v>
      </c>
      <c r="S24" s="49">
        <v>10</v>
      </c>
      <c r="T24" s="49">
        <v>7</v>
      </c>
      <c r="U24" s="96">
        <v>70</v>
      </c>
      <c r="V24" s="99"/>
      <c r="W24" s="92"/>
    </row>
    <row r="25" s="1" customFormat="1" ht="40" customHeight="1" spans="1:23">
      <c r="A25" s="57">
        <v>2400</v>
      </c>
      <c r="B25" s="45">
        <v>22</v>
      </c>
      <c r="C25" s="57" t="s">
        <v>91</v>
      </c>
      <c r="D25" s="57" t="s">
        <v>69</v>
      </c>
      <c r="E25" s="58">
        <v>45317</v>
      </c>
      <c r="F25" s="57" t="s">
        <v>27</v>
      </c>
      <c r="G25" s="59">
        <v>31</v>
      </c>
      <c r="H25" s="57" t="s">
        <v>28</v>
      </c>
      <c r="I25" s="57" t="s">
        <v>28</v>
      </c>
      <c r="J25" s="57" t="s">
        <v>28</v>
      </c>
      <c r="K25" s="57" t="s">
        <v>28</v>
      </c>
      <c r="L25" s="57" t="s">
        <v>28</v>
      </c>
      <c r="M25" s="57">
        <v>30</v>
      </c>
      <c r="N25" s="84" t="s">
        <v>30</v>
      </c>
      <c r="O25" s="84" t="s">
        <v>87</v>
      </c>
      <c r="P25" s="84" t="s">
        <v>30</v>
      </c>
      <c r="Q25" s="84" t="s">
        <v>87</v>
      </c>
      <c r="R25" s="106" t="s">
        <v>88</v>
      </c>
      <c r="S25" s="57">
        <v>10</v>
      </c>
      <c r="T25" s="57">
        <v>7</v>
      </c>
      <c r="U25" s="57">
        <v>70</v>
      </c>
      <c r="V25" s="107"/>
      <c r="W25" s="92"/>
    </row>
    <row r="26" s="1" customFormat="1" ht="53" customHeight="1" spans="1:23">
      <c r="A26" s="49">
        <v>2400</v>
      </c>
      <c r="B26" s="45">
        <v>23</v>
      </c>
      <c r="C26" s="49" t="s">
        <v>92</v>
      </c>
      <c r="D26" s="49" t="s">
        <v>69</v>
      </c>
      <c r="E26" s="48">
        <v>45318</v>
      </c>
      <c r="F26" s="49" t="s">
        <v>27</v>
      </c>
      <c r="G26" s="45">
        <v>31</v>
      </c>
      <c r="H26" s="49" t="s">
        <v>28</v>
      </c>
      <c r="I26" s="49" t="s">
        <v>28</v>
      </c>
      <c r="J26" s="49" t="s">
        <v>28</v>
      </c>
      <c r="K26" s="49" t="s">
        <v>28</v>
      </c>
      <c r="L26" s="49" t="s">
        <v>28</v>
      </c>
      <c r="M26" s="49">
        <v>30</v>
      </c>
      <c r="N26" s="47" t="s">
        <v>93</v>
      </c>
      <c r="O26" s="47" t="s">
        <v>59</v>
      </c>
      <c r="P26" s="47" t="s">
        <v>30</v>
      </c>
      <c r="Q26" s="47" t="s">
        <v>94</v>
      </c>
      <c r="R26" s="95" t="s">
        <v>95</v>
      </c>
      <c r="S26" s="49">
        <v>10</v>
      </c>
      <c r="T26" s="49">
        <v>-10</v>
      </c>
      <c r="U26" s="49">
        <v>-100</v>
      </c>
      <c r="V26" s="101" t="s">
        <v>96</v>
      </c>
      <c r="W26" s="92"/>
    </row>
    <row r="27" s="1" customFormat="1" ht="47" customHeight="1" spans="1:23">
      <c r="A27" s="49">
        <v>2400</v>
      </c>
      <c r="B27" s="45">
        <v>24</v>
      </c>
      <c r="C27" s="49" t="s">
        <v>97</v>
      </c>
      <c r="D27" s="49" t="s">
        <v>65</v>
      </c>
      <c r="E27" s="48">
        <v>45323</v>
      </c>
      <c r="F27" s="49" t="s">
        <v>27</v>
      </c>
      <c r="G27" s="45">
        <v>31</v>
      </c>
      <c r="H27" s="49" t="s">
        <v>28</v>
      </c>
      <c r="I27" s="49" t="s">
        <v>28</v>
      </c>
      <c r="J27" s="49" t="s">
        <v>28</v>
      </c>
      <c r="K27" s="49" t="s">
        <v>28</v>
      </c>
      <c r="L27" s="49" t="s">
        <v>28</v>
      </c>
      <c r="M27" s="49">
        <v>30</v>
      </c>
      <c r="N27" s="47" t="s">
        <v>30</v>
      </c>
      <c r="O27" s="47" t="s">
        <v>98</v>
      </c>
      <c r="P27" s="47" t="s">
        <v>30</v>
      </c>
      <c r="Q27" s="47" t="s">
        <v>98</v>
      </c>
      <c r="R27" s="104" t="s">
        <v>99</v>
      </c>
      <c r="S27" s="49">
        <v>10</v>
      </c>
      <c r="T27" s="49">
        <v>12</v>
      </c>
      <c r="U27" s="49">
        <v>120</v>
      </c>
      <c r="V27" s="99"/>
      <c r="W27" s="92"/>
    </row>
    <row r="28" s="1" customFormat="1" ht="55" customHeight="1" spans="1:23">
      <c r="A28" s="45">
        <v>3500</v>
      </c>
      <c r="B28" s="45">
        <v>25</v>
      </c>
      <c r="C28" s="49" t="s">
        <v>100</v>
      </c>
      <c r="D28" s="49" t="s">
        <v>101</v>
      </c>
      <c r="E28" s="48">
        <v>45340</v>
      </c>
      <c r="F28" s="49" t="s">
        <v>27</v>
      </c>
      <c r="G28" s="45">
        <v>31</v>
      </c>
      <c r="H28" s="49" t="s">
        <v>28</v>
      </c>
      <c r="I28" s="49" t="s">
        <v>28</v>
      </c>
      <c r="J28" s="49" t="s">
        <v>28</v>
      </c>
      <c r="K28" s="49" t="s">
        <v>28</v>
      </c>
      <c r="L28" s="49" t="s">
        <v>28</v>
      </c>
      <c r="M28" s="49">
        <v>30</v>
      </c>
      <c r="N28" s="47" t="s">
        <v>30</v>
      </c>
      <c r="O28" s="47" t="s">
        <v>30</v>
      </c>
      <c r="P28" s="47" t="s">
        <v>30</v>
      </c>
      <c r="Q28" s="47" t="s">
        <v>30</v>
      </c>
      <c r="R28" s="98" t="s">
        <v>102</v>
      </c>
      <c r="S28" s="49">
        <v>10</v>
      </c>
      <c r="T28" s="49">
        <v>7</v>
      </c>
      <c r="U28" s="49">
        <v>70</v>
      </c>
      <c r="V28" s="101" t="s">
        <v>103</v>
      </c>
      <c r="W28" s="92"/>
    </row>
    <row r="29" s="1" customFormat="1" ht="37" customHeight="1" spans="1:23">
      <c r="A29" s="45">
        <v>3500</v>
      </c>
      <c r="B29" s="45">
        <v>26</v>
      </c>
      <c r="C29" s="49" t="s">
        <v>104</v>
      </c>
      <c r="D29" s="49" t="s">
        <v>101</v>
      </c>
      <c r="E29" s="48">
        <v>45341</v>
      </c>
      <c r="F29" s="49" t="s">
        <v>27</v>
      </c>
      <c r="G29" s="45">
        <v>31</v>
      </c>
      <c r="H29" s="49" t="s">
        <v>28</v>
      </c>
      <c r="I29" s="49" t="s">
        <v>28</v>
      </c>
      <c r="J29" s="49" t="s">
        <v>28</v>
      </c>
      <c r="K29" s="49" t="s">
        <v>28</v>
      </c>
      <c r="L29" s="49" t="s">
        <v>28</v>
      </c>
      <c r="M29" s="49">
        <v>30</v>
      </c>
      <c r="N29" s="47" t="s">
        <v>105</v>
      </c>
      <c r="O29" s="47" t="s">
        <v>55</v>
      </c>
      <c r="P29" s="47" t="s">
        <v>30</v>
      </c>
      <c r="Q29" s="47" t="s">
        <v>106</v>
      </c>
      <c r="R29" s="104" t="s">
        <v>107</v>
      </c>
      <c r="S29" s="49">
        <v>10</v>
      </c>
      <c r="T29" s="49">
        <v>7</v>
      </c>
      <c r="U29" s="49">
        <v>70</v>
      </c>
      <c r="V29" s="97"/>
      <c r="W29" s="92">
        <v>100</v>
      </c>
    </row>
    <row r="30" s="24" customFormat="1" ht="34" customHeight="1" spans="1:47">
      <c r="A30" s="19">
        <v>2400</v>
      </c>
      <c r="B30" s="45">
        <v>27</v>
      </c>
      <c r="C30" s="19" t="s">
        <v>108</v>
      </c>
      <c r="D30" s="19" t="s">
        <v>69</v>
      </c>
      <c r="E30" s="60">
        <v>45342</v>
      </c>
      <c r="F30" s="19" t="s">
        <v>27</v>
      </c>
      <c r="G30" s="21">
        <v>31</v>
      </c>
      <c r="H30" s="19" t="s">
        <v>28</v>
      </c>
      <c r="I30" s="19" t="s">
        <v>28</v>
      </c>
      <c r="J30" s="19" t="s">
        <v>28</v>
      </c>
      <c r="K30" s="19" t="s">
        <v>28</v>
      </c>
      <c r="L30" s="19" t="s">
        <v>28</v>
      </c>
      <c r="M30" s="19">
        <v>30</v>
      </c>
      <c r="N30" s="85" t="s">
        <v>30</v>
      </c>
      <c r="O30" s="85" t="s">
        <v>30</v>
      </c>
      <c r="P30" s="85" t="s">
        <v>30</v>
      </c>
      <c r="Q30" s="85" t="s">
        <v>30</v>
      </c>
      <c r="R30" s="108" t="s">
        <v>28</v>
      </c>
      <c r="S30" s="19">
        <v>10</v>
      </c>
      <c r="T30" s="19">
        <v>7</v>
      </c>
      <c r="U30" s="19">
        <v>70</v>
      </c>
      <c r="V30" s="109"/>
      <c r="W30" s="9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120"/>
    </row>
    <row r="31" s="2" customFormat="1" ht="42" customHeight="1" spans="1:39">
      <c r="A31" s="49">
        <v>3500</v>
      </c>
      <c r="B31" s="45">
        <v>28</v>
      </c>
      <c r="C31" s="56" t="s">
        <v>109</v>
      </c>
      <c r="D31" s="49" t="s">
        <v>101</v>
      </c>
      <c r="E31" s="48">
        <v>45345</v>
      </c>
      <c r="F31" s="56" t="s">
        <v>36</v>
      </c>
      <c r="G31" s="45">
        <v>24</v>
      </c>
      <c r="H31" s="49" t="s">
        <v>28</v>
      </c>
      <c r="I31" s="49" t="s">
        <v>28</v>
      </c>
      <c r="J31" s="49" t="s">
        <v>28</v>
      </c>
      <c r="K31" s="49" t="s">
        <v>28</v>
      </c>
      <c r="L31" s="49" t="s">
        <v>28</v>
      </c>
      <c r="M31" s="49">
        <v>0</v>
      </c>
      <c r="N31" s="47" t="s">
        <v>30</v>
      </c>
      <c r="O31" s="47" t="s">
        <v>30</v>
      </c>
      <c r="P31" s="47" t="s">
        <v>30</v>
      </c>
      <c r="Q31" s="47" t="s">
        <v>30</v>
      </c>
      <c r="R31" s="98" t="s">
        <v>110</v>
      </c>
      <c r="S31" s="49">
        <v>10</v>
      </c>
      <c r="T31" s="49" t="s">
        <v>28</v>
      </c>
      <c r="U31" s="49" t="s">
        <v>28</v>
      </c>
      <c r="V31" s="99" t="s">
        <v>111</v>
      </c>
      <c r="W31" s="92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="2" customFormat="1" ht="45" customHeight="1" spans="1:39">
      <c r="A32" s="49">
        <v>2900</v>
      </c>
      <c r="B32" s="45">
        <v>29</v>
      </c>
      <c r="C32" s="49" t="s">
        <v>112</v>
      </c>
      <c r="D32" s="49" t="s">
        <v>113</v>
      </c>
      <c r="E32" s="48">
        <v>45348</v>
      </c>
      <c r="F32" s="49" t="s">
        <v>27</v>
      </c>
      <c r="G32" s="45">
        <v>31</v>
      </c>
      <c r="H32" s="49" t="s">
        <v>28</v>
      </c>
      <c r="I32" s="49" t="s">
        <v>28</v>
      </c>
      <c r="J32" s="49" t="s">
        <v>28</v>
      </c>
      <c r="K32" s="49" t="s">
        <v>28</v>
      </c>
      <c r="L32" s="49" t="s">
        <v>28</v>
      </c>
      <c r="M32" s="49">
        <v>30</v>
      </c>
      <c r="N32" s="47" t="s">
        <v>114</v>
      </c>
      <c r="O32" s="47" t="s">
        <v>94</v>
      </c>
      <c r="P32" s="47" t="s">
        <v>59</v>
      </c>
      <c r="Q32" s="47" t="s">
        <v>115</v>
      </c>
      <c r="R32" s="98" t="s">
        <v>116</v>
      </c>
      <c r="S32" s="49">
        <v>10</v>
      </c>
      <c r="T32" s="49">
        <v>22</v>
      </c>
      <c r="U32" s="49">
        <v>220</v>
      </c>
      <c r="V32" s="99"/>
      <c r="W32" s="92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="1" customFormat="1" ht="31" customHeight="1" spans="1:23">
      <c r="A33" s="49">
        <v>2400</v>
      </c>
      <c r="B33" s="45">
        <v>30</v>
      </c>
      <c r="C33" s="45" t="s">
        <v>117</v>
      </c>
      <c r="D33" s="49" t="s">
        <v>65</v>
      </c>
      <c r="E33" s="48">
        <v>45350</v>
      </c>
      <c r="F33" s="49" t="s">
        <v>27</v>
      </c>
      <c r="G33" s="45">
        <v>31</v>
      </c>
      <c r="H33" s="49" t="s">
        <v>28</v>
      </c>
      <c r="I33" s="49" t="s">
        <v>28</v>
      </c>
      <c r="J33" s="49">
        <v>31</v>
      </c>
      <c r="K33" s="49" t="s">
        <v>28</v>
      </c>
      <c r="L33" s="49" t="s">
        <v>28</v>
      </c>
      <c r="M33" s="49">
        <v>0</v>
      </c>
      <c r="N33" s="47" t="s">
        <v>30</v>
      </c>
      <c r="O33" s="47" t="s">
        <v>30</v>
      </c>
      <c r="P33" s="47" t="s">
        <v>30</v>
      </c>
      <c r="Q33" s="47" t="s">
        <v>30</v>
      </c>
      <c r="R33" s="98" t="s">
        <v>118</v>
      </c>
      <c r="S33" s="49">
        <v>10</v>
      </c>
      <c r="T33" s="49" t="s">
        <v>28</v>
      </c>
      <c r="U33" s="49" t="s">
        <v>28</v>
      </c>
      <c r="V33" s="110" t="s">
        <v>119</v>
      </c>
      <c r="W33" s="92"/>
    </row>
    <row r="34" s="1" customFormat="1" ht="41" customHeight="1" spans="1:23">
      <c r="A34" s="49">
        <v>3500</v>
      </c>
      <c r="B34" s="45">
        <v>31</v>
      </c>
      <c r="C34" s="49" t="s">
        <v>120</v>
      </c>
      <c r="D34" s="49" t="s">
        <v>101</v>
      </c>
      <c r="E34" s="48">
        <v>45352</v>
      </c>
      <c r="F34" s="49" t="s">
        <v>27</v>
      </c>
      <c r="G34" s="45">
        <v>31</v>
      </c>
      <c r="H34" s="49" t="s">
        <v>28</v>
      </c>
      <c r="I34" s="49" t="s">
        <v>28</v>
      </c>
      <c r="J34" s="49" t="s">
        <v>28</v>
      </c>
      <c r="K34" s="49" t="s">
        <v>28</v>
      </c>
      <c r="L34" s="49" t="s">
        <v>28</v>
      </c>
      <c r="M34" s="49">
        <v>30</v>
      </c>
      <c r="N34" s="47" t="s">
        <v>30</v>
      </c>
      <c r="O34" s="47" t="s">
        <v>30</v>
      </c>
      <c r="P34" s="47" t="s">
        <v>30</v>
      </c>
      <c r="Q34" s="47" t="s">
        <v>30</v>
      </c>
      <c r="R34" s="98" t="s">
        <v>121</v>
      </c>
      <c r="S34" s="49">
        <v>10</v>
      </c>
      <c r="T34" s="49">
        <v>27</v>
      </c>
      <c r="U34" s="49">
        <v>270</v>
      </c>
      <c r="V34" s="99"/>
      <c r="W34" s="92"/>
    </row>
    <row r="35" s="1" customFormat="1" ht="33" customHeight="1" spans="1:23">
      <c r="A35" s="49">
        <v>3200</v>
      </c>
      <c r="B35" s="45">
        <v>32</v>
      </c>
      <c r="C35" s="56" t="s">
        <v>122</v>
      </c>
      <c r="D35" s="49" t="s">
        <v>53</v>
      </c>
      <c r="E35" s="61">
        <v>45353</v>
      </c>
      <c r="F35" s="56" t="s">
        <v>36</v>
      </c>
      <c r="G35" s="45">
        <v>20</v>
      </c>
      <c r="H35" s="49" t="s">
        <v>28</v>
      </c>
      <c r="I35" s="49" t="s">
        <v>28</v>
      </c>
      <c r="J35" s="49" t="s">
        <v>28</v>
      </c>
      <c r="K35" s="49" t="s">
        <v>28</v>
      </c>
      <c r="L35" s="49" t="s">
        <v>28</v>
      </c>
      <c r="M35" s="49" t="s">
        <v>28</v>
      </c>
      <c r="N35" s="47" t="s">
        <v>30</v>
      </c>
      <c r="O35" s="47" t="s">
        <v>30</v>
      </c>
      <c r="P35" s="47" t="s">
        <v>30</v>
      </c>
      <c r="Q35" s="47" t="s">
        <v>30</v>
      </c>
      <c r="R35" s="98" t="s">
        <v>123</v>
      </c>
      <c r="S35" s="111" t="s">
        <v>28</v>
      </c>
      <c r="T35" s="49" t="s">
        <v>28</v>
      </c>
      <c r="U35" s="49" t="s">
        <v>28</v>
      </c>
      <c r="V35" s="99"/>
      <c r="W35" s="92"/>
    </row>
    <row r="36" s="1" customFormat="1" ht="37" customHeight="1" spans="1:23">
      <c r="A36" s="49">
        <v>3200</v>
      </c>
      <c r="B36" s="45">
        <v>33</v>
      </c>
      <c r="C36" s="56" t="s">
        <v>124</v>
      </c>
      <c r="D36" s="49" t="s">
        <v>53</v>
      </c>
      <c r="E36" s="61">
        <v>45353</v>
      </c>
      <c r="F36" s="56" t="s">
        <v>36</v>
      </c>
      <c r="G36" s="45">
        <v>19</v>
      </c>
      <c r="H36" s="49" t="s">
        <v>28</v>
      </c>
      <c r="I36" s="49" t="s">
        <v>28</v>
      </c>
      <c r="J36" s="49" t="s">
        <v>28</v>
      </c>
      <c r="K36" s="49" t="s">
        <v>28</v>
      </c>
      <c r="L36" s="49" t="s">
        <v>28</v>
      </c>
      <c r="M36" s="49" t="s">
        <v>28</v>
      </c>
      <c r="N36" s="47" t="s">
        <v>30</v>
      </c>
      <c r="O36" s="47" t="s">
        <v>30</v>
      </c>
      <c r="P36" s="47" t="s">
        <v>30</v>
      </c>
      <c r="Q36" s="47" t="s">
        <v>30</v>
      </c>
      <c r="R36" s="98" t="s">
        <v>125</v>
      </c>
      <c r="S36" s="111" t="s">
        <v>28</v>
      </c>
      <c r="T36" s="49" t="s">
        <v>28</v>
      </c>
      <c r="U36" s="49" t="s">
        <v>28</v>
      </c>
      <c r="V36" s="99"/>
      <c r="W36" s="92"/>
    </row>
    <row r="37" s="1" customFormat="1" ht="34" customHeight="1" spans="1:23">
      <c r="A37" s="49">
        <v>3500</v>
      </c>
      <c r="B37" s="45">
        <v>34</v>
      </c>
      <c r="C37" s="49" t="s">
        <v>126</v>
      </c>
      <c r="D37" s="49" t="s">
        <v>101</v>
      </c>
      <c r="E37" s="48">
        <v>45358</v>
      </c>
      <c r="F37" s="49" t="s">
        <v>27</v>
      </c>
      <c r="G37" s="45">
        <v>31</v>
      </c>
      <c r="H37" s="49" t="s">
        <v>28</v>
      </c>
      <c r="I37" s="49" t="s">
        <v>28</v>
      </c>
      <c r="J37" s="49" t="s">
        <v>28</v>
      </c>
      <c r="K37" s="49" t="s">
        <v>28</v>
      </c>
      <c r="L37" s="49" t="s">
        <v>28</v>
      </c>
      <c r="M37" s="49">
        <v>30</v>
      </c>
      <c r="N37" s="47" t="s">
        <v>30</v>
      </c>
      <c r="O37" s="47" t="s">
        <v>30</v>
      </c>
      <c r="P37" s="47" t="s">
        <v>30</v>
      </c>
      <c r="Q37" s="47" t="s">
        <v>30</v>
      </c>
      <c r="R37" s="98" t="s">
        <v>127</v>
      </c>
      <c r="S37" s="49">
        <v>10</v>
      </c>
      <c r="T37" s="49">
        <v>7</v>
      </c>
      <c r="U37" s="49">
        <v>70</v>
      </c>
      <c r="V37" s="97" t="s">
        <v>128</v>
      </c>
      <c r="W37" s="92"/>
    </row>
    <row r="38" s="1" customFormat="1" ht="40" customHeight="1" spans="1:23">
      <c r="A38" s="45">
        <v>1990</v>
      </c>
      <c r="B38" s="45">
        <v>35</v>
      </c>
      <c r="C38" s="49" t="s">
        <v>129</v>
      </c>
      <c r="D38" s="49" t="s">
        <v>65</v>
      </c>
      <c r="E38" s="48">
        <v>45359</v>
      </c>
      <c r="F38" s="49" t="s">
        <v>27</v>
      </c>
      <c r="G38" s="45">
        <v>31</v>
      </c>
      <c r="H38" s="49" t="s">
        <v>28</v>
      </c>
      <c r="I38" s="49" t="s">
        <v>28</v>
      </c>
      <c r="J38" s="49">
        <v>31</v>
      </c>
      <c r="K38" s="49" t="s">
        <v>28</v>
      </c>
      <c r="L38" s="47" t="s">
        <v>30</v>
      </c>
      <c r="M38" s="47" t="s">
        <v>30</v>
      </c>
      <c r="N38" s="47" t="s">
        <v>30</v>
      </c>
      <c r="O38" s="47" t="s">
        <v>30</v>
      </c>
      <c r="P38" s="47" t="s">
        <v>30</v>
      </c>
      <c r="Q38" s="47" t="s">
        <v>30</v>
      </c>
      <c r="R38" s="98" t="s">
        <v>118</v>
      </c>
      <c r="S38" s="49" t="s">
        <v>28</v>
      </c>
      <c r="T38" s="49" t="s">
        <v>28</v>
      </c>
      <c r="U38" s="96" t="s">
        <v>28</v>
      </c>
      <c r="V38" s="99"/>
      <c r="W38" s="92"/>
    </row>
    <row r="39" s="1" customFormat="1" ht="45" customHeight="1" spans="1:46">
      <c r="A39" s="62">
        <v>2400</v>
      </c>
      <c r="B39" s="45">
        <v>36</v>
      </c>
      <c r="C39" s="62" t="s">
        <v>130</v>
      </c>
      <c r="D39" s="62" t="s">
        <v>69</v>
      </c>
      <c r="E39" s="63">
        <v>45378</v>
      </c>
      <c r="F39" s="62" t="s">
        <v>27</v>
      </c>
      <c r="G39" s="64">
        <v>31</v>
      </c>
      <c r="H39" s="62" t="s">
        <v>28</v>
      </c>
      <c r="I39" s="62" t="s">
        <v>28</v>
      </c>
      <c r="J39" s="62" t="s">
        <v>28</v>
      </c>
      <c r="K39" s="62" t="s">
        <v>28</v>
      </c>
      <c r="L39" s="62" t="s">
        <v>28</v>
      </c>
      <c r="M39" s="62">
        <v>30</v>
      </c>
      <c r="N39" s="86" t="s">
        <v>30</v>
      </c>
      <c r="O39" s="86" t="s">
        <v>30</v>
      </c>
      <c r="P39" s="86" t="s">
        <v>30</v>
      </c>
      <c r="Q39" s="86" t="s">
        <v>30</v>
      </c>
      <c r="R39" s="112" t="s">
        <v>28</v>
      </c>
      <c r="S39" s="62">
        <v>10</v>
      </c>
      <c r="T39" s="62">
        <v>7</v>
      </c>
      <c r="U39" s="62">
        <v>70</v>
      </c>
      <c r="V39" s="113" t="s">
        <v>131</v>
      </c>
      <c r="W39" s="92">
        <v>100</v>
      </c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</row>
    <row r="40" s="1" customFormat="1" ht="40" customHeight="1" spans="1:23">
      <c r="A40" s="49">
        <v>2400</v>
      </c>
      <c r="B40" s="45">
        <v>37</v>
      </c>
      <c r="C40" s="56" t="s">
        <v>132</v>
      </c>
      <c r="D40" s="49" t="s">
        <v>65</v>
      </c>
      <c r="E40" s="48">
        <v>45401</v>
      </c>
      <c r="F40" s="56" t="s">
        <v>36</v>
      </c>
      <c r="G40" s="45">
        <v>0</v>
      </c>
      <c r="H40" s="49" t="s">
        <v>28</v>
      </c>
      <c r="I40" s="49" t="s">
        <v>28</v>
      </c>
      <c r="J40" s="49">
        <v>0</v>
      </c>
      <c r="K40" s="49" t="s">
        <v>28</v>
      </c>
      <c r="L40" s="47" t="s">
        <v>30</v>
      </c>
      <c r="M40" s="47" t="s">
        <v>30</v>
      </c>
      <c r="N40" s="47" t="s">
        <v>30</v>
      </c>
      <c r="O40" s="47" t="s">
        <v>30</v>
      </c>
      <c r="P40" s="47" t="s">
        <v>30</v>
      </c>
      <c r="Q40" s="47" t="s">
        <v>30</v>
      </c>
      <c r="R40" s="98" t="s">
        <v>133</v>
      </c>
      <c r="S40" s="49">
        <v>10</v>
      </c>
      <c r="T40" s="49">
        <v>0</v>
      </c>
      <c r="U40" s="96">
        <v>0</v>
      </c>
      <c r="V40" s="99" t="s">
        <v>134</v>
      </c>
      <c r="W40" s="92"/>
    </row>
    <row r="41" s="1" customFormat="1" ht="40" customHeight="1" spans="1:23">
      <c r="A41" s="49">
        <v>2400</v>
      </c>
      <c r="B41" s="45">
        <v>38</v>
      </c>
      <c r="C41" s="56" t="s">
        <v>135</v>
      </c>
      <c r="D41" s="49" t="s">
        <v>65</v>
      </c>
      <c r="E41" s="48">
        <v>45435</v>
      </c>
      <c r="F41" s="56" t="s">
        <v>36</v>
      </c>
      <c r="G41" s="45">
        <v>0</v>
      </c>
      <c r="H41" s="49" t="s">
        <v>28</v>
      </c>
      <c r="I41" s="49" t="s">
        <v>28</v>
      </c>
      <c r="J41" s="49">
        <v>0</v>
      </c>
      <c r="K41" s="49" t="s">
        <v>28</v>
      </c>
      <c r="L41" s="47" t="s">
        <v>30</v>
      </c>
      <c r="M41" s="47" t="s">
        <v>30</v>
      </c>
      <c r="N41" s="47" t="s">
        <v>30</v>
      </c>
      <c r="O41" s="47" t="s">
        <v>30</v>
      </c>
      <c r="P41" s="47" t="s">
        <v>30</v>
      </c>
      <c r="Q41" s="47" t="s">
        <v>30</v>
      </c>
      <c r="R41" s="98" t="s">
        <v>133</v>
      </c>
      <c r="S41" s="49">
        <v>10</v>
      </c>
      <c r="T41" s="49">
        <v>0</v>
      </c>
      <c r="U41" s="96">
        <v>0</v>
      </c>
      <c r="V41" s="99" t="s">
        <v>134</v>
      </c>
      <c r="W41" s="92"/>
    </row>
    <row r="42" s="1" customFormat="1" ht="35" customHeight="1" spans="1:23">
      <c r="A42" s="49">
        <v>3000</v>
      </c>
      <c r="B42" s="45">
        <v>39</v>
      </c>
      <c r="C42" s="49" t="s">
        <v>136</v>
      </c>
      <c r="D42" s="49" t="s">
        <v>137</v>
      </c>
      <c r="E42" s="48">
        <v>45441</v>
      </c>
      <c r="F42" s="49" t="s">
        <v>27</v>
      </c>
      <c r="G42" s="45">
        <v>31</v>
      </c>
      <c r="H42" s="49" t="s">
        <v>28</v>
      </c>
      <c r="I42" s="49" t="s">
        <v>28</v>
      </c>
      <c r="J42" s="49" t="s">
        <v>28</v>
      </c>
      <c r="K42" s="49" t="s">
        <v>28</v>
      </c>
      <c r="L42" s="49" t="s">
        <v>28</v>
      </c>
      <c r="M42" s="49" t="s">
        <v>28</v>
      </c>
      <c r="N42" s="47" t="s">
        <v>138</v>
      </c>
      <c r="O42" s="47" t="s">
        <v>139</v>
      </c>
      <c r="P42" s="47" t="s">
        <v>30</v>
      </c>
      <c r="Q42" s="47" t="s">
        <v>140</v>
      </c>
      <c r="R42" s="114" t="s">
        <v>141</v>
      </c>
      <c r="S42" s="49">
        <v>10</v>
      </c>
      <c r="T42" s="49">
        <v>0</v>
      </c>
      <c r="U42" s="49">
        <v>0</v>
      </c>
      <c r="V42" s="115" t="s">
        <v>128</v>
      </c>
      <c r="W42" s="92"/>
    </row>
    <row r="43" s="1" customFormat="1" ht="37" customHeight="1" spans="1:23">
      <c r="A43" s="49">
        <v>2400</v>
      </c>
      <c r="B43" s="45">
        <v>40</v>
      </c>
      <c r="C43" s="49" t="s">
        <v>142</v>
      </c>
      <c r="D43" s="49" t="s">
        <v>69</v>
      </c>
      <c r="E43" s="48">
        <v>45481</v>
      </c>
      <c r="F43" s="49" t="s">
        <v>27</v>
      </c>
      <c r="G43" s="45">
        <v>31</v>
      </c>
      <c r="H43" s="49" t="s">
        <v>28</v>
      </c>
      <c r="I43" s="49" t="s">
        <v>28</v>
      </c>
      <c r="J43" s="49" t="s">
        <v>28</v>
      </c>
      <c r="K43" s="49" t="s">
        <v>28</v>
      </c>
      <c r="L43" s="49" t="s">
        <v>28</v>
      </c>
      <c r="M43" s="49">
        <v>30</v>
      </c>
      <c r="N43" s="47" t="s">
        <v>30</v>
      </c>
      <c r="O43" s="47" t="s">
        <v>30</v>
      </c>
      <c r="P43" s="47" t="s">
        <v>30</v>
      </c>
      <c r="Q43" s="47" t="s">
        <v>30</v>
      </c>
      <c r="R43" s="104" t="s">
        <v>28</v>
      </c>
      <c r="S43" s="49">
        <v>10</v>
      </c>
      <c r="T43" s="49">
        <v>-10</v>
      </c>
      <c r="U43" s="49">
        <v>-100</v>
      </c>
      <c r="V43" s="101" t="s">
        <v>143</v>
      </c>
      <c r="W43" s="92"/>
    </row>
    <row r="44" s="1" customFormat="1" ht="31" customHeight="1" spans="1:23">
      <c r="A44" s="57">
        <v>2400</v>
      </c>
      <c r="B44" s="45">
        <v>41</v>
      </c>
      <c r="C44" s="57" t="s">
        <v>144</v>
      </c>
      <c r="D44" s="57" t="s">
        <v>69</v>
      </c>
      <c r="E44" s="58">
        <v>45485</v>
      </c>
      <c r="F44" s="49" t="s">
        <v>27</v>
      </c>
      <c r="G44" s="45">
        <v>31</v>
      </c>
      <c r="H44" s="49" t="s">
        <v>28</v>
      </c>
      <c r="I44" s="49" t="s">
        <v>28</v>
      </c>
      <c r="J44" s="49" t="s">
        <v>28</v>
      </c>
      <c r="K44" s="49" t="s">
        <v>28</v>
      </c>
      <c r="L44" s="49" t="s">
        <v>28</v>
      </c>
      <c r="M44" s="49">
        <v>30</v>
      </c>
      <c r="N44" s="47" t="s">
        <v>30</v>
      </c>
      <c r="O44" s="47" t="s">
        <v>30</v>
      </c>
      <c r="P44" s="47" t="s">
        <v>30</v>
      </c>
      <c r="Q44" s="47" t="s">
        <v>30</v>
      </c>
      <c r="R44" s="105" t="s">
        <v>28</v>
      </c>
      <c r="S44" s="49">
        <v>10</v>
      </c>
      <c r="T44" s="49">
        <v>7</v>
      </c>
      <c r="U44" s="49">
        <v>70</v>
      </c>
      <c r="V44" s="99"/>
      <c r="W44" s="92"/>
    </row>
    <row r="45" s="1" customFormat="1" ht="38" customHeight="1" spans="1:23">
      <c r="A45" s="49">
        <v>3500</v>
      </c>
      <c r="B45" s="45">
        <v>42</v>
      </c>
      <c r="C45" s="49" t="s">
        <v>145</v>
      </c>
      <c r="D45" s="49" t="s">
        <v>146</v>
      </c>
      <c r="E45" s="48">
        <v>45532</v>
      </c>
      <c r="F45" s="49" t="s">
        <v>27</v>
      </c>
      <c r="G45" s="45">
        <v>31</v>
      </c>
      <c r="H45" s="49" t="s">
        <v>28</v>
      </c>
      <c r="I45" s="49" t="s">
        <v>28</v>
      </c>
      <c r="J45" s="49" t="s">
        <v>28</v>
      </c>
      <c r="K45" s="49" t="s">
        <v>28</v>
      </c>
      <c r="L45" s="49" t="s">
        <v>28</v>
      </c>
      <c r="M45" s="49">
        <v>30</v>
      </c>
      <c r="N45" s="47" t="s">
        <v>31</v>
      </c>
      <c r="O45" s="47" t="s">
        <v>30</v>
      </c>
      <c r="P45" s="47" t="s">
        <v>30</v>
      </c>
      <c r="Q45" s="47" t="s">
        <v>31</v>
      </c>
      <c r="R45" s="98" t="s">
        <v>127</v>
      </c>
      <c r="S45" s="57">
        <v>10</v>
      </c>
      <c r="T45" s="49">
        <v>7</v>
      </c>
      <c r="U45" s="49">
        <v>70</v>
      </c>
      <c r="V45" s="115" t="s">
        <v>128</v>
      </c>
      <c r="W45" s="92"/>
    </row>
    <row r="46" s="2" customFormat="1" ht="54" customHeight="1" spans="1:39">
      <c r="A46" s="49">
        <v>2400</v>
      </c>
      <c r="B46" s="45">
        <v>43</v>
      </c>
      <c r="C46" s="49" t="s">
        <v>147</v>
      </c>
      <c r="D46" s="49" t="s">
        <v>65</v>
      </c>
      <c r="E46" s="48">
        <v>45557</v>
      </c>
      <c r="F46" s="49" t="s">
        <v>27</v>
      </c>
      <c r="G46" s="45">
        <v>31</v>
      </c>
      <c r="H46" s="49" t="s">
        <v>28</v>
      </c>
      <c r="I46" s="49" t="s">
        <v>28</v>
      </c>
      <c r="J46" s="49" t="s">
        <v>28</v>
      </c>
      <c r="K46" s="49" t="s">
        <v>28</v>
      </c>
      <c r="L46" s="49" t="s">
        <v>28</v>
      </c>
      <c r="M46" s="49">
        <v>30</v>
      </c>
      <c r="N46" s="47" t="s">
        <v>59</v>
      </c>
      <c r="O46" s="47" t="s">
        <v>148</v>
      </c>
      <c r="P46" s="47" t="s">
        <v>59</v>
      </c>
      <c r="Q46" s="47" t="s">
        <v>148</v>
      </c>
      <c r="R46" s="95" t="s">
        <v>149</v>
      </c>
      <c r="S46" s="57">
        <v>10</v>
      </c>
      <c r="T46" s="49">
        <v>7</v>
      </c>
      <c r="U46" s="49">
        <v>70</v>
      </c>
      <c r="V46" s="115" t="s">
        <v>150</v>
      </c>
      <c r="W46" s="92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="2" customFormat="1" ht="37" customHeight="1" spans="1:39">
      <c r="A47" s="57">
        <v>3400</v>
      </c>
      <c r="B47" s="45">
        <v>44</v>
      </c>
      <c r="C47" s="57" t="s">
        <v>151</v>
      </c>
      <c r="D47" s="57" t="s">
        <v>152</v>
      </c>
      <c r="E47" s="58">
        <v>45560</v>
      </c>
      <c r="F47" s="49" t="s">
        <v>27</v>
      </c>
      <c r="G47" s="45">
        <v>31</v>
      </c>
      <c r="H47" s="49" t="s">
        <v>28</v>
      </c>
      <c r="I47" s="49" t="s">
        <v>28</v>
      </c>
      <c r="J47" s="49" t="s">
        <v>28</v>
      </c>
      <c r="K47" s="49" t="s">
        <v>28</v>
      </c>
      <c r="L47" s="49" t="s">
        <v>28</v>
      </c>
      <c r="M47" s="49">
        <v>30</v>
      </c>
      <c r="N47" s="47" t="s">
        <v>90</v>
      </c>
      <c r="O47" s="47" t="s">
        <v>59</v>
      </c>
      <c r="P47" s="47" t="s">
        <v>30</v>
      </c>
      <c r="Q47" s="47" t="s">
        <v>153</v>
      </c>
      <c r="R47" s="105" t="s">
        <v>154</v>
      </c>
      <c r="S47" s="57">
        <v>10</v>
      </c>
      <c r="T47" s="49">
        <v>7</v>
      </c>
      <c r="U47" s="49">
        <v>70</v>
      </c>
      <c r="V47" s="99" t="s">
        <v>155</v>
      </c>
      <c r="W47" s="92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="1" customFormat="1" ht="42" customHeight="1" spans="1:23">
      <c r="A48" s="57">
        <v>3400</v>
      </c>
      <c r="B48" s="45">
        <v>45</v>
      </c>
      <c r="C48" s="57" t="s">
        <v>156</v>
      </c>
      <c r="D48" s="57" t="s">
        <v>152</v>
      </c>
      <c r="E48" s="58">
        <v>45576</v>
      </c>
      <c r="F48" s="49" t="s">
        <v>27</v>
      </c>
      <c r="G48" s="45">
        <v>31</v>
      </c>
      <c r="H48" s="49" t="s">
        <v>28</v>
      </c>
      <c r="I48" s="49" t="s">
        <v>28</v>
      </c>
      <c r="J48" s="49" t="s">
        <v>28</v>
      </c>
      <c r="K48" s="49" t="s">
        <v>28</v>
      </c>
      <c r="L48" s="49" t="s">
        <v>28</v>
      </c>
      <c r="M48" s="49">
        <v>30</v>
      </c>
      <c r="N48" s="47" t="s">
        <v>157</v>
      </c>
      <c r="O48" s="47" t="s">
        <v>30</v>
      </c>
      <c r="P48" s="47" t="s">
        <v>30</v>
      </c>
      <c r="Q48" s="47" t="s">
        <v>157</v>
      </c>
      <c r="R48" s="105" t="s">
        <v>28</v>
      </c>
      <c r="S48" s="57">
        <v>10</v>
      </c>
      <c r="T48" s="49">
        <v>7</v>
      </c>
      <c r="U48" s="49">
        <v>70</v>
      </c>
      <c r="V48" s="99" t="s">
        <v>158</v>
      </c>
      <c r="W48" s="92"/>
    </row>
    <row r="49" s="1" customFormat="1" ht="55" customHeight="1" spans="1:23">
      <c r="A49" s="57">
        <v>2400</v>
      </c>
      <c r="B49" s="45">
        <v>46</v>
      </c>
      <c r="C49" s="57" t="s">
        <v>159</v>
      </c>
      <c r="D49" s="57" t="s">
        <v>69</v>
      </c>
      <c r="E49" s="58">
        <v>45586</v>
      </c>
      <c r="F49" s="57" t="s">
        <v>27</v>
      </c>
      <c r="G49" s="45">
        <v>31</v>
      </c>
      <c r="H49" s="49" t="s">
        <v>28</v>
      </c>
      <c r="I49" s="49" t="s">
        <v>28</v>
      </c>
      <c r="J49" s="49" t="s">
        <v>28</v>
      </c>
      <c r="K49" s="49" t="s">
        <v>28</v>
      </c>
      <c r="L49" s="49" t="s">
        <v>28</v>
      </c>
      <c r="M49" s="49">
        <v>30</v>
      </c>
      <c r="N49" s="47" t="s">
        <v>30</v>
      </c>
      <c r="O49" s="47" t="s">
        <v>98</v>
      </c>
      <c r="P49" s="47" t="s">
        <v>30</v>
      </c>
      <c r="Q49" s="47" t="s">
        <v>98</v>
      </c>
      <c r="R49" s="116" t="s">
        <v>160</v>
      </c>
      <c r="S49" s="57">
        <v>10</v>
      </c>
      <c r="T49" s="49">
        <v>7</v>
      </c>
      <c r="U49" s="49">
        <v>70</v>
      </c>
      <c r="V49" s="99"/>
      <c r="W49" s="92"/>
    </row>
    <row r="50" s="25" customFormat="1" ht="33" customHeight="1" spans="1:23">
      <c r="A50" s="65">
        <v>2400</v>
      </c>
      <c r="B50" s="45">
        <v>47</v>
      </c>
      <c r="C50" s="57" t="s">
        <v>161</v>
      </c>
      <c r="D50" s="45" t="s">
        <v>69</v>
      </c>
      <c r="E50" s="66">
        <v>45602</v>
      </c>
      <c r="F50" s="57" t="s">
        <v>27</v>
      </c>
      <c r="G50" s="45">
        <v>31</v>
      </c>
      <c r="H50" s="49" t="s">
        <v>28</v>
      </c>
      <c r="I50" s="49" t="s">
        <v>28</v>
      </c>
      <c r="J50" s="49">
        <v>2</v>
      </c>
      <c r="K50" s="49" t="s">
        <v>28</v>
      </c>
      <c r="L50" s="49" t="s">
        <v>28</v>
      </c>
      <c r="M50" s="49">
        <v>0</v>
      </c>
      <c r="N50" s="47" t="s">
        <v>30</v>
      </c>
      <c r="O50" s="47" t="s">
        <v>30</v>
      </c>
      <c r="P50" s="47" t="s">
        <v>30</v>
      </c>
      <c r="Q50" s="47" t="s">
        <v>30</v>
      </c>
      <c r="R50" s="116" t="s">
        <v>162</v>
      </c>
      <c r="S50" s="57">
        <v>10</v>
      </c>
      <c r="T50" s="49">
        <v>7</v>
      </c>
      <c r="U50" s="49">
        <v>70</v>
      </c>
      <c r="V50" s="99"/>
      <c r="W50" s="92"/>
    </row>
    <row r="51" s="25" customFormat="1" ht="39" customHeight="1" spans="1:39">
      <c r="A51" s="67">
        <v>2400</v>
      </c>
      <c r="B51" s="45">
        <v>48</v>
      </c>
      <c r="C51" s="57" t="s">
        <v>163</v>
      </c>
      <c r="D51" s="59" t="s">
        <v>65</v>
      </c>
      <c r="E51" s="68">
        <v>45602</v>
      </c>
      <c r="F51" s="57" t="s">
        <v>27</v>
      </c>
      <c r="G51" s="45">
        <v>31</v>
      </c>
      <c r="H51" s="49" t="s">
        <v>28</v>
      </c>
      <c r="I51" s="49" t="s">
        <v>28</v>
      </c>
      <c r="J51" s="49" t="s">
        <v>28</v>
      </c>
      <c r="K51" s="49" t="s">
        <v>28</v>
      </c>
      <c r="L51" s="49" t="s">
        <v>28</v>
      </c>
      <c r="M51" s="49">
        <v>30</v>
      </c>
      <c r="N51" s="47" t="s">
        <v>30</v>
      </c>
      <c r="O51" s="47" t="s">
        <v>98</v>
      </c>
      <c r="P51" s="47" t="s">
        <v>30</v>
      </c>
      <c r="Q51" s="47" t="s">
        <v>98</v>
      </c>
      <c r="R51" s="116" t="s">
        <v>164</v>
      </c>
      <c r="S51" s="57">
        <v>10</v>
      </c>
      <c r="T51" s="49">
        <v>12</v>
      </c>
      <c r="U51" s="49">
        <v>120</v>
      </c>
      <c r="V51" s="99"/>
      <c r="W51" s="92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="3" customFormat="1" ht="64" customHeight="1" spans="1:39">
      <c r="A52" s="67">
        <v>2400</v>
      </c>
      <c r="B52" s="45">
        <v>49</v>
      </c>
      <c r="C52" s="57" t="s">
        <v>165</v>
      </c>
      <c r="D52" s="59" t="s">
        <v>65</v>
      </c>
      <c r="E52" s="68">
        <v>45635</v>
      </c>
      <c r="F52" s="57" t="s">
        <v>27</v>
      </c>
      <c r="G52" s="45">
        <v>31</v>
      </c>
      <c r="H52" s="49" t="s">
        <v>28</v>
      </c>
      <c r="I52" s="49" t="s">
        <v>28</v>
      </c>
      <c r="J52" s="49" t="s">
        <v>28</v>
      </c>
      <c r="K52" s="49" t="s">
        <v>28</v>
      </c>
      <c r="L52" s="49" t="s">
        <v>28</v>
      </c>
      <c r="M52" s="49">
        <v>30</v>
      </c>
      <c r="N52" s="47" t="s">
        <v>30</v>
      </c>
      <c r="O52" s="47" t="s">
        <v>98</v>
      </c>
      <c r="P52" s="47" t="s">
        <v>30</v>
      </c>
      <c r="Q52" s="47" t="s">
        <v>98</v>
      </c>
      <c r="R52" s="117" t="s">
        <v>166</v>
      </c>
      <c r="S52" s="59">
        <v>10</v>
      </c>
      <c r="T52" s="49">
        <v>7</v>
      </c>
      <c r="U52" s="49">
        <v>70</v>
      </c>
      <c r="V52" s="97"/>
      <c r="W52" s="92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="3" customFormat="1" ht="33" customHeight="1" spans="1:39">
      <c r="A53" s="69">
        <v>3400</v>
      </c>
      <c r="B53" s="45">
        <v>50</v>
      </c>
      <c r="C53" s="57" t="s">
        <v>167</v>
      </c>
      <c r="D53" s="57" t="s">
        <v>152</v>
      </c>
      <c r="E53" s="66">
        <v>45657</v>
      </c>
      <c r="F53" s="45" t="s">
        <v>27</v>
      </c>
      <c r="G53" s="45">
        <v>31</v>
      </c>
      <c r="H53" s="49" t="s">
        <v>28</v>
      </c>
      <c r="I53" s="49" t="s">
        <v>28</v>
      </c>
      <c r="J53" s="49" t="s">
        <v>28</v>
      </c>
      <c r="K53" s="49" t="s">
        <v>28</v>
      </c>
      <c r="L53" s="49" t="s">
        <v>28</v>
      </c>
      <c r="M53" s="49">
        <v>30</v>
      </c>
      <c r="N53" s="47" t="s">
        <v>168</v>
      </c>
      <c r="O53" s="47" t="s">
        <v>30</v>
      </c>
      <c r="P53" s="47" t="s">
        <v>30</v>
      </c>
      <c r="Q53" s="47" t="s">
        <v>168</v>
      </c>
      <c r="R53" s="95" t="s">
        <v>28</v>
      </c>
      <c r="S53" s="59">
        <v>10</v>
      </c>
      <c r="T53" s="49">
        <v>7</v>
      </c>
      <c r="U53" s="49">
        <v>70</v>
      </c>
      <c r="V53" s="99" t="s">
        <v>155</v>
      </c>
      <c r="W53" s="92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="3" customFormat="1" ht="36" customHeight="1" spans="1:39">
      <c r="A54" s="70">
        <v>3200</v>
      </c>
      <c r="B54" s="45">
        <v>51</v>
      </c>
      <c r="C54" s="57" t="s">
        <v>169</v>
      </c>
      <c r="D54" s="57" t="s">
        <v>53</v>
      </c>
      <c r="E54" s="68">
        <v>45661</v>
      </c>
      <c r="F54" s="59" t="s">
        <v>27</v>
      </c>
      <c r="G54" s="45">
        <v>31</v>
      </c>
      <c r="H54" s="57" t="s">
        <v>28</v>
      </c>
      <c r="I54" s="49" t="s">
        <v>28</v>
      </c>
      <c r="J54" s="49" t="s">
        <v>28</v>
      </c>
      <c r="K54" s="49" t="s">
        <v>28</v>
      </c>
      <c r="L54" s="49" t="s">
        <v>28</v>
      </c>
      <c r="M54" s="49" t="s">
        <v>28</v>
      </c>
      <c r="N54" s="84" t="s">
        <v>30</v>
      </c>
      <c r="O54" s="84" t="s">
        <v>31</v>
      </c>
      <c r="P54" s="84" t="s">
        <v>30</v>
      </c>
      <c r="Q54" s="84" t="s">
        <v>31</v>
      </c>
      <c r="R54" s="105" t="s">
        <v>170</v>
      </c>
      <c r="S54" s="57" t="s">
        <v>28</v>
      </c>
      <c r="T54" s="49" t="s">
        <v>28</v>
      </c>
      <c r="U54" s="49" t="s">
        <v>28</v>
      </c>
      <c r="V54" s="118"/>
      <c r="W54" s="92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="3" customFormat="1" ht="50" customHeight="1" spans="1:39">
      <c r="A55" s="51">
        <v>3400</v>
      </c>
      <c r="B55" s="45">
        <v>52</v>
      </c>
      <c r="C55" s="71" t="s">
        <v>171</v>
      </c>
      <c r="D55" s="52" t="s">
        <v>152</v>
      </c>
      <c r="E55" s="53">
        <v>45677</v>
      </c>
      <c r="F55" s="56" t="s">
        <v>36</v>
      </c>
      <c r="G55" s="45">
        <v>29</v>
      </c>
      <c r="H55" s="52" t="s">
        <v>28</v>
      </c>
      <c r="I55" s="49" t="s">
        <v>28</v>
      </c>
      <c r="J55" s="49" t="s">
        <v>28</v>
      </c>
      <c r="K55" s="49" t="s">
        <v>28</v>
      </c>
      <c r="L55" s="49" t="s">
        <v>28</v>
      </c>
      <c r="M55" s="49" t="s">
        <v>28</v>
      </c>
      <c r="N55" s="83" t="s">
        <v>30</v>
      </c>
      <c r="O55" s="83" t="s">
        <v>31</v>
      </c>
      <c r="P55" s="83" t="s">
        <v>31</v>
      </c>
      <c r="Q55" s="83" t="s">
        <v>30</v>
      </c>
      <c r="R55" s="102" t="s">
        <v>172</v>
      </c>
      <c r="S55" s="54">
        <v>10</v>
      </c>
      <c r="T55" s="49" t="s">
        <v>28</v>
      </c>
      <c r="U55" s="49" t="s">
        <v>28</v>
      </c>
      <c r="V55" s="103"/>
      <c r="W55" s="92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="3" customFormat="1" ht="38" customHeight="1" spans="1:39">
      <c r="A56" s="51">
        <v>3200</v>
      </c>
      <c r="B56" s="45">
        <v>53</v>
      </c>
      <c r="C56" s="72" t="s">
        <v>173</v>
      </c>
      <c r="D56" s="52" t="s">
        <v>53</v>
      </c>
      <c r="E56" s="53">
        <v>45717</v>
      </c>
      <c r="F56" s="73" t="s">
        <v>174</v>
      </c>
      <c r="G56" s="45">
        <v>31</v>
      </c>
      <c r="H56" s="52" t="s">
        <v>28</v>
      </c>
      <c r="I56" s="49" t="s">
        <v>28</v>
      </c>
      <c r="J56" s="49" t="s">
        <v>28</v>
      </c>
      <c r="K56" s="49" t="s">
        <v>28</v>
      </c>
      <c r="L56" s="49" t="s">
        <v>28</v>
      </c>
      <c r="M56" s="49" t="s">
        <v>28</v>
      </c>
      <c r="N56" s="83" t="s">
        <v>30</v>
      </c>
      <c r="O56" s="83" t="s">
        <v>31</v>
      </c>
      <c r="P56" s="83" t="s">
        <v>30</v>
      </c>
      <c r="Q56" s="83" t="s">
        <v>31</v>
      </c>
      <c r="R56" s="102" t="s">
        <v>175</v>
      </c>
      <c r="S56" s="54" t="s">
        <v>28</v>
      </c>
      <c r="T56" s="49" t="s">
        <v>28</v>
      </c>
      <c r="U56" s="49" t="s">
        <v>28</v>
      </c>
      <c r="V56" s="103"/>
      <c r="W56" s="92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="3" customFormat="1" ht="38" customHeight="1" spans="1:39">
      <c r="A57" s="51">
        <v>3200</v>
      </c>
      <c r="B57" s="45">
        <v>54</v>
      </c>
      <c r="C57" s="71" t="s">
        <v>176</v>
      </c>
      <c r="D57" s="52" t="s">
        <v>53</v>
      </c>
      <c r="E57" s="53">
        <v>45717</v>
      </c>
      <c r="F57" s="56" t="s">
        <v>36</v>
      </c>
      <c r="G57" s="45">
        <v>19</v>
      </c>
      <c r="H57" s="52" t="s">
        <v>28</v>
      </c>
      <c r="I57" s="49" t="s">
        <v>28</v>
      </c>
      <c r="J57" s="49" t="s">
        <v>28</v>
      </c>
      <c r="K57" s="49" t="s">
        <v>28</v>
      </c>
      <c r="L57" s="49" t="s">
        <v>28</v>
      </c>
      <c r="M57" s="49" t="s">
        <v>28</v>
      </c>
      <c r="N57" s="83" t="s">
        <v>30</v>
      </c>
      <c r="O57" s="83" t="s">
        <v>30</v>
      </c>
      <c r="P57" s="83" t="s">
        <v>30</v>
      </c>
      <c r="Q57" s="83" t="s">
        <v>30</v>
      </c>
      <c r="R57" s="102" t="s">
        <v>177</v>
      </c>
      <c r="S57" s="54" t="s">
        <v>28</v>
      </c>
      <c r="T57" s="49" t="s">
        <v>28</v>
      </c>
      <c r="U57" s="49" t="s">
        <v>28</v>
      </c>
      <c r="V57" s="103"/>
      <c r="W57" s="92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="3" customFormat="1" ht="38" customHeight="1" spans="1:39">
      <c r="A58" s="51">
        <v>3200</v>
      </c>
      <c r="B58" s="45">
        <v>55</v>
      </c>
      <c r="C58" s="72" t="s">
        <v>178</v>
      </c>
      <c r="D58" s="52" t="s">
        <v>53</v>
      </c>
      <c r="E58" s="53">
        <v>45718</v>
      </c>
      <c r="F58" s="73" t="s">
        <v>174</v>
      </c>
      <c r="G58" s="45">
        <v>30</v>
      </c>
      <c r="H58" s="52" t="s">
        <v>28</v>
      </c>
      <c r="I58" s="49" t="s">
        <v>28</v>
      </c>
      <c r="J58" s="49" t="s">
        <v>28</v>
      </c>
      <c r="K58" s="49" t="s">
        <v>28</v>
      </c>
      <c r="L58" s="49" t="s">
        <v>28</v>
      </c>
      <c r="M58" s="49" t="s">
        <v>28</v>
      </c>
      <c r="N58" s="83" t="s">
        <v>30</v>
      </c>
      <c r="O58" s="83" t="s">
        <v>31</v>
      </c>
      <c r="P58" s="83" t="s">
        <v>30</v>
      </c>
      <c r="Q58" s="83" t="s">
        <v>31</v>
      </c>
      <c r="R58" s="102" t="s">
        <v>179</v>
      </c>
      <c r="S58" s="54" t="s">
        <v>28</v>
      </c>
      <c r="T58" s="49" t="s">
        <v>28</v>
      </c>
      <c r="U58" s="49" t="s">
        <v>28</v>
      </c>
      <c r="V58" s="103"/>
      <c r="W58" s="92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="3" customFormat="1" ht="30" customHeight="1" spans="1:39">
      <c r="A59" s="51">
        <v>3500</v>
      </c>
      <c r="B59" s="45">
        <v>56</v>
      </c>
      <c r="C59" s="72" t="s">
        <v>180</v>
      </c>
      <c r="D59" s="52" t="s">
        <v>146</v>
      </c>
      <c r="E59" s="53">
        <v>45738</v>
      </c>
      <c r="F59" s="73" t="s">
        <v>174</v>
      </c>
      <c r="G59" s="45">
        <v>10</v>
      </c>
      <c r="H59" s="52" t="s">
        <v>28</v>
      </c>
      <c r="I59" s="49" t="s">
        <v>28</v>
      </c>
      <c r="J59" s="49" t="s">
        <v>28</v>
      </c>
      <c r="K59" s="49" t="s">
        <v>28</v>
      </c>
      <c r="L59" s="49" t="s">
        <v>28</v>
      </c>
      <c r="M59" s="49" t="s">
        <v>28</v>
      </c>
      <c r="N59" s="83" t="s">
        <v>30</v>
      </c>
      <c r="O59" s="83" t="s">
        <v>30</v>
      </c>
      <c r="P59" s="83" t="s">
        <v>30</v>
      </c>
      <c r="Q59" s="83" t="s">
        <v>30</v>
      </c>
      <c r="R59" s="102" t="s">
        <v>181</v>
      </c>
      <c r="S59" s="54">
        <v>10</v>
      </c>
      <c r="T59" s="49">
        <v>0</v>
      </c>
      <c r="U59" s="49">
        <v>0</v>
      </c>
      <c r="V59" s="103" t="s">
        <v>182</v>
      </c>
      <c r="W59" s="92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="3" customFormat="1" ht="30" customHeight="1" spans="1:39">
      <c r="A60" s="51">
        <v>3200</v>
      </c>
      <c r="B60" s="45">
        <v>57</v>
      </c>
      <c r="C60" s="72" t="s">
        <v>183</v>
      </c>
      <c r="D60" s="52" t="s">
        <v>53</v>
      </c>
      <c r="E60" s="53">
        <v>45740</v>
      </c>
      <c r="F60" s="73" t="s">
        <v>174</v>
      </c>
      <c r="G60" s="45">
        <v>8</v>
      </c>
      <c r="H60" s="52" t="s">
        <v>28</v>
      </c>
      <c r="I60" s="49" t="s">
        <v>28</v>
      </c>
      <c r="J60" s="49" t="s">
        <v>28</v>
      </c>
      <c r="K60" s="49" t="s">
        <v>28</v>
      </c>
      <c r="L60" s="49" t="s">
        <v>28</v>
      </c>
      <c r="M60" s="49" t="s">
        <v>28</v>
      </c>
      <c r="N60" s="83" t="s">
        <v>30</v>
      </c>
      <c r="O60" s="83" t="s">
        <v>30</v>
      </c>
      <c r="P60" s="83" t="s">
        <v>30</v>
      </c>
      <c r="Q60" s="83" t="s">
        <v>30</v>
      </c>
      <c r="R60" s="102" t="s">
        <v>184</v>
      </c>
      <c r="S60" s="54" t="s">
        <v>28</v>
      </c>
      <c r="T60" s="49" t="s">
        <v>28</v>
      </c>
      <c r="U60" s="49" t="s">
        <v>28</v>
      </c>
      <c r="V60" s="103"/>
      <c r="W60" s="92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="3" customFormat="1" ht="30" customHeight="1" spans="1:39">
      <c r="A61" s="51">
        <v>3200</v>
      </c>
      <c r="B61" s="45">
        <v>58</v>
      </c>
      <c r="C61" s="72" t="s">
        <v>185</v>
      </c>
      <c r="D61" s="52" t="s">
        <v>53</v>
      </c>
      <c r="E61" s="53">
        <v>45740</v>
      </c>
      <c r="F61" s="74" t="s">
        <v>174</v>
      </c>
      <c r="G61" s="54">
        <v>8</v>
      </c>
      <c r="H61" s="52" t="s">
        <v>28</v>
      </c>
      <c r="I61" s="57" t="s">
        <v>28</v>
      </c>
      <c r="J61" s="57" t="s">
        <v>28</v>
      </c>
      <c r="K61" s="57" t="s">
        <v>28</v>
      </c>
      <c r="L61" s="57" t="s">
        <v>28</v>
      </c>
      <c r="M61" s="57" t="s">
        <v>28</v>
      </c>
      <c r="N61" s="83" t="s">
        <v>30</v>
      </c>
      <c r="O61" s="83" t="s">
        <v>30</v>
      </c>
      <c r="P61" s="83" t="s">
        <v>30</v>
      </c>
      <c r="Q61" s="83" t="s">
        <v>30</v>
      </c>
      <c r="R61" s="102" t="s">
        <v>184</v>
      </c>
      <c r="S61" s="54" t="s">
        <v>28</v>
      </c>
      <c r="T61" s="57" t="s">
        <v>28</v>
      </c>
      <c r="U61" s="57" t="s">
        <v>28</v>
      </c>
      <c r="V61" s="103"/>
      <c r="W61" s="92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="3" customFormat="1" ht="30" customHeight="1" spans="1:39">
      <c r="A62" s="75">
        <v>2400</v>
      </c>
      <c r="B62" s="45">
        <v>59</v>
      </c>
      <c r="C62" s="76" t="s">
        <v>186</v>
      </c>
      <c r="D62" s="19" t="s">
        <v>65</v>
      </c>
      <c r="E62" s="77">
        <v>45741</v>
      </c>
      <c r="F62" s="76" t="s">
        <v>174</v>
      </c>
      <c r="G62" s="21">
        <v>7</v>
      </c>
      <c r="H62" s="19" t="s">
        <v>28</v>
      </c>
      <c r="I62" s="19" t="s">
        <v>28</v>
      </c>
      <c r="J62" s="19" t="s">
        <v>28</v>
      </c>
      <c r="K62" s="19" t="s">
        <v>28</v>
      </c>
      <c r="L62" s="19" t="s">
        <v>28</v>
      </c>
      <c r="M62" s="19" t="s">
        <v>28</v>
      </c>
      <c r="N62" s="85" t="s">
        <v>30</v>
      </c>
      <c r="O62" s="85" t="s">
        <v>30</v>
      </c>
      <c r="P62" s="85" t="s">
        <v>30</v>
      </c>
      <c r="Q62" s="85" t="s">
        <v>30</v>
      </c>
      <c r="R62" s="119" t="s">
        <v>187</v>
      </c>
      <c r="S62" s="21">
        <v>10</v>
      </c>
      <c r="T62" s="19">
        <v>0</v>
      </c>
      <c r="U62" s="19">
        <v>0</v>
      </c>
      <c r="V62" s="109" t="s">
        <v>182</v>
      </c>
      <c r="W62" s="92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</sheetData>
  <mergeCells count="23">
    <mergeCell ref="B1:V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</mergeCells>
  <conditionalFormatting sqref="C12">
    <cfRule type="duplicateValues" dxfId="0" priority="2"/>
  </conditionalFormatting>
  <conditionalFormatting sqref="C20">
    <cfRule type="duplicateValues" dxfId="0" priority="1"/>
  </conditionalFormatting>
  <conditionalFormatting sqref="C4:C6 C9:C11 C13:C19">
    <cfRule type="duplicateValues" dxfId="0" priority="3"/>
  </conditionalFormatting>
  <pageMargins left="0.118055555555556" right="0.314583333333333" top="0.196527777777778" bottom="0.156944444444444" header="0.298611111111111" footer="0.298611111111111"/>
  <pageSetup paperSize="9" scale="6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B11"/>
  <sheetViews>
    <sheetView tabSelected="1" workbookViewId="0">
      <pane ySplit="3" topLeftCell="A4" activePane="bottomLeft" state="frozen"/>
      <selection/>
      <selection pane="bottomLeft" activeCell="G4" sqref="G4"/>
    </sheetView>
  </sheetViews>
  <sheetFormatPr defaultColWidth="11" defaultRowHeight="13.5" customHeight="1"/>
  <cols>
    <col min="1" max="1" width="5.25" style="4" customWidth="1"/>
    <col min="2" max="2" width="8.88333333333333" style="4" customWidth="1"/>
    <col min="3" max="3" width="10.5" style="4" customWidth="1"/>
    <col min="4" max="4" width="13.1166666666667" style="5" customWidth="1"/>
    <col min="5" max="5" width="40.375" style="4" customWidth="1"/>
    <col min="6" max="16384" width="11" style="6"/>
  </cols>
  <sheetData>
    <row r="1" s="1" customFormat="1" ht="36" customHeight="1" spans="1:5">
      <c r="A1" s="7" t="s">
        <v>188</v>
      </c>
      <c r="B1" s="7"/>
      <c r="C1" s="7"/>
      <c r="D1" s="8"/>
      <c r="E1" s="7"/>
    </row>
    <row r="2" s="1" customFormat="1" customHeight="1" spans="1:5">
      <c r="A2" s="9" t="s">
        <v>2</v>
      </c>
      <c r="B2" s="10" t="s">
        <v>3</v>
      </c>
      <c r="C2" s="11" t="s">
        <v>4</v>
      </c>
      <c r="D2" s="12" t="s">
        <v>189</v>
      </c>
      <c r="E2" s="13" t="s">
        <v>190</v>
      </c>
    </row>
    <row r="3" s="1" customFormat="1" ht="26" customHeight="1" spans="1:5">
      <c r="A3" s="14"/>
      <c r="B3" s="15"/>
      <c r="C3" s="16"/>
      <c r="D3" s="17"/>
      <c r="E3" s="18"/>
    </row>
    <row r="4" s="1" customFormat="1" ht="31" customHeight="1" spans="1:5">
      <c r="A4" s="19">
        <v>1</v>
      </c>
      <c r="B4" s="19" t="s">
        <v>45</v>
      </c>
      <c r="C4" s="16" t="s">
        <v>46</v>
      </c>
      <c r="D4" s="20">
        <v>200</v>
      </c>
      <c r="E4" s="19" t="s">
        <v>191</v>
      </c>
    </row>
    <row r="5" s="1" customFormat="1" ht="58" customHeight="1" spans="1:5">
      <c r="A5" s="19">
        <v>2</v>
      </c>
      <c r="B5" s="19" t="s">
        <v>100</v>
      </c>
      <c r="C5" s="19" t="s">
        <v>101</v>
      </c>
      <c r="D5" s="20">
        <v>280</v>
      </c>
      <c r="E5" s="21" t="s">
        <v>192</v>
      </c>
    </row>
    <row r="6" s="1" customFormat="1" ht="45" customHeight="1" spans="1:28">
      <c r="A6" s="19">
        <v>3</v>
      </c>
      <c r="B6" s="19" t="s">
        <v>130</v>
      </c>
      <c r="C6" s="19" t="s">
        <v>69</v>
      </c>
      <c r="D6" s="20">
        <v>400</v>
      </c>
      <c r="E6" s="21" t="s">
        <v>193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</row>
    <row r="7" s="2" customFormat="1" ht="45" customHeight="1" spans="1:21">
      <c r="A7" s="19">
        <v>4</v>
      </c>
      <c r="B7" s="19" t="s">
        <v>147</v>
      </c>
      <c r="C7" s="19" t="s">
        <v>65</v>
      </c>
      <c r="D7" s="20">
        <v>120</v>
      </c>
      <c r="E7" s="21" t="s">
        <v>194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="2" customFormat="1" ht="25" customHeight="1" spans="1:21">
      <c r="A8" s="19">
        <v>5</v>
      </c>
      <c r="B8" s="19" t="s">
        <v>151</v>
      </c>
      <c r="C8" s="19" t="s">
        <v>152</v>
      </c>
      <c r="D8" s="20">
        <v>200</v>
      </c>
      <c r="E8" s="19" t="s">
        <v>195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="1" customFormat="1" ht="30" customHeight="1" spans="1:5">
      <c r="A9" s="19">
        <v>6</v>
      </c>
      <c r="B9" s="19" t="s">
        <v>156</v>
      </c>
      <c r="C9" s="19" t="s">
        <v>152</v>
      </c>
      <c r="D9" s="20">
        <v>500</v>
      </c>
      <c r="E9" s="19" t="s">
        <v>196</v>
      </c>
    </row>
    <row r="10" s="3" customFormat="1" ht="79" customHeight="1" spans="1:21">
      <c r="A10" s="19">
        <v>7</v>
      </c>
      <c r="B10" s="19" t="s">
        <v>165</v>
      </c>
      <c r="C10" s="21" t="s">
        <v>65</v>
      </c>
      <c r="D10" s="23">
        <f>236+30+120</f>
        <v>386</v>
      </c>
      <c r="E10" s="21" t="s">
        <v>197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="3" customFormat="1" ht="33" customHeight="1" spans="1:21">
      <c r="A11" s="19">
        <v>8</v>
      </c>
      <c r="B11" s="19" t="s">
        <v>167</v>
      </c>
      <c r="C11" s="19" t="s">
        <v>152</v>
      </c>
      <c r="D11" s="23">
        <v>200</v>
      </c>
      <c r="E11" s="19" t="s">
        <v>195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</sheetData>
  <mergeCells count="6">
    <mergeCell ref="A1:E1"/>
    <mergeCell ref="A2:A3"/>
    <mergeCell ref="B2:B3"/>
    <mergeCell ref="C2:C3"/>
    <mergeCell ref="D2:D3"/>
    <mergeCell ref="E2:E3"/>
  </mergeCells>
  <pageMargins left="0.118055555555556" right="0.314583333333333" top="0.196527777777778" bottom="0.156944444444444" header="0.298611111111111" footer="0.298611111111111"/>
  <pageSetup paperSize="9" scale="6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29.昆明校区生活后勤服务中心</vt:lpstr>
      <vt:lpstr>生活区工资异常情况说明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稳稳</cp:lastModifiedBy>
  <dcterms:created xsi:type="dcterms:W3CDTF">2025-04-09T11:22:00Z</dcterms:created>
  <dcterms:modified xsi:type="dcterms:W3CDTF">2025-04-09T11:49:40Z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FEB42983DA19433DA1C06E12284C5C63_13</vt:lpwstr>
  </property>
  <property fmtid="{D5CDD505-2E9C-101B-9397-08002B2CF9AE}" pid="3" name="KSOProductBuildVer">
    <vt:lpwstr>2052-12.1.0.20784</vt:lpwstr>
  </property>
</Properties>
</file>