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  <sheet name="说明" sheetId="2" r:id="rId2"/>
  </sheets>
  <externalReferences>
    <externalReference r:id="rId3"/>
  </externalReferences>
  <definedNames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<sst xmlns="http://schemas.openxmlformats.org/spreadsheetml/2006/main" count="51" uniqueCount="50">
  <si>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序号</t>
  </si>
  <si>
    <t>姓名</t>
  </si>
  <si>
    <t>职位</t>
  </si>
  <si>
    <t>应发工资</t>
  </si>
  <si>
    <t>个人社保及公积金</t>
  </si>
  <si>
    <t>实发工资</t>
  </si>
  <si>
    <t>签字</t>
  </si>
  <si>
    <t>备注：单位社保及公积金</t>
  </si>
  <si>
    <t>甄玉琪</t>
  </si>
  <si>
    <t>总经理</t>
  </si>
  <si>
    <t>合计</t>
  </si>
  <si>
    <t>可扣除</t>
  </si>
  <si>
    <t>起征点</t>
  </si>
  <si>
    <t>赡养老人</t>
  </si>
  <si>
    <t>子女教育</t>
  </si>
  <si>
    <t>专项附加合计</t>
  </si>
  <si>
    <t>月累计扣除金额</t>
  </si>
  <si>
    <t>月应纳税额</t>
  </si>
  <si>
    <t>个税</t>
  </si>
  <si>
    <t>步骤</t>
  </si>
  <si>
    <t>1、更新本期工资表表头，修改工资表期间。</t>
  </si>
  <si>
    <t>2、确认本期是否有人员增减情况。如有人员增加，在工资表最后一行插入行，录入新增人员信息。如有上期已经离职人员将其删除，确保该人员不在工资表内。如有本期离职人员，做好颜色标识。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</si>
  <si>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3、确保考勤表人员、花名册、工资标准的排列顺序一致，人数一致、工资金额一致。新入职员工、离职员工在当月不满一月的，“工资标准”按照当月工资标准/当月天数*实际出勤天数</t>
  </si>
  <si>
    <t>4、入离职人员当月不满勤的请假天数不能带公式，需自行更改为含自然月天数日均工资额。例如员工工资标准1800，3月16日入职上班，请假2天，扣假列的公示：1800/31*2</t>
  </si>
  <si>
    <t>5、检查工资表与考勤的公式链接，是否有遗漏或者被修改的情况。包含全勤、绩效、扣假班数、扣假、迟到各列的公式。</t>
  </si>
  <si>
    <t>6、根据考勤表内“其他信息”、“备注”将各项项目补贴合计计入“其他补贴”列；将除考勤扣款外的其他扣款填入“其他扣款”列</t>
  </si>
  <si>
    <t>7、根据考勤内备注信息里推荐奖，将金额填入工资表“推荐奖”内</t>
  </si>
  <si>
    <t>8、根据工龄、学历、资质证书、彩铃补贴表，将以上补贴对应填入工资表内：“工龄补贴”、“学历补贴”、“资质证书补贴”、“彩铃补贴”</t>
  </si>
  <si>
    <t>9、根据个税缴税表将对应人员扣除个税的金额填入“扣个税”列（财务填）</t>
  </si>
  <si>
    <t>10、根据社保台账将社保公积金填入“其它扣款/社保公积金”列（财务填）</t>
  </si>
  <si>
    <t>11、相关数据填列完毕后，检查公式列是否完整、是否有遗漏或者被删除的情形。</t>
  </si>
  <si>
    <t>12、如遇工资分段核算的人员，该人员的“工资标准”应按照分段计算：例如备注：李庭东前16天2600，后15天2800，内容2600/2800:，工资标准内容计算如下：2600/31*16+2800/31*15（6例）</t>
  </si>
  <si>
    <t>13、如遇一人同时在两个及以上项目，社保个人部分扣除金额应该在购买社保公司的工资表内扣除。除该项外其他补贴及扣除金额在实际工作项目填列。</t>
  </si>
  <si>
    <t xml:space="preserve">     例如唐新梅：购买社保单位是云南中高，但实际工作在新疆项目，该人员社保扣除在云南
中高总部工资表内，新疆工资表内除去社保个人部分，其余部分均在新疆公司工资表内体现。</t>
  </si>
  <si>
    <t>14、各类请假工资核算标准：</t>
  </si>
  <si>
    <t xml:space="preserve">     部分高校服务中心假期休假，管理人员当月休假未超过15天按100%计发岗位基础工资，基层人员依据合同执行或发放50%基础工资。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</si>
  <si>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</si>
  <si>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</si>
  <si>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发放，不享受项目补贴，男员工给与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</si>
  <si>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</si>
  <si>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15、项目成本分摊：若有本项目人员对其他项目进行支援，需在备注栏列示（具体支援项目及工资分摊金额）</t>
  </si>
  <si>
    <t>备注栏项目举例：</t>
  </si>
  <si>
    <t>1、社保公积金类：扣本月社保444.52元；重疾险扣1元，扣公积金104元；</t>
  </si>
  <si>
    <t>2、补贴类：值班补贴240元，智能系统已审批；</t>
  </si>
  <si>
    <t>3、项目支援成本分摊：XX到昆明学院支援2天，分摊金额：XXX元。</t>
  </si>
  <si>
    <t>颜色标识：</t>
  </si>
  <si>
    <t>离职人员：红色底纹</t>
  </si>
  <si>
    <t>入职人员：绿色底纹</t>
  </si>
  <si>
    <t>带公式列：抬头粉色底纹整列</t>
  </si>
  <si>
    <t>管理人员：蓝色底纹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</si>
</sst>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0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0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Calibr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9DBD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5" fillId="7" borderId="1" xfId="0" applyFont="1" applyFill="1" applyBorder="1" applyAlignment="1" applyProtection="1">
      <alignment horizontal="center" vertical="center" wrapText="1"/>
    </xf>
    <xf numFmtId="177" fontId="6" fillId="7" borderId="1" xfId="0" applyNumberFormat="1" applyFont="1" applyFill="1" applyBorder="1" applyAlignment="1" applyProtection="1">
      <alignment horizontal="center" vertical="center" wrapText="1"/>
    </xf>
    <xf numFmtId="177" fontId="5" fillId="7" borderId="1" xfId="0" applyNumberFormat="1" applyFont="1" applyFill="1" applyBorder="1" applyAlignment="1" applyProtection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176" fontId="7" fillId="5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7" fontId="3" fillId="7" borderId="1" xfId="0" applyNumberFormat="1" applyFont="1" applyFill="1" applyBorder="1" applyAlignment="1" applyProtection="1">
      <alignment horizontal="center" vertical="center" wrapText="1"/>
    </xf>
    <xf numFmtId="43" fontId="8" fillId="0" borderId="1" xfId="0" applyNumberFormat="1" applyFont="1" applyBorder="1" applyAlignment="1" applyProtection="1">
      <alignment horizontal="center" vertical="center"/>
    </xf>
    <xf numFmtId="43" fontId="7" fillId="0" borderId="1" xfId="0" applyNumberFormat="1" applyFont="1" applyBorder="1" applyAlignment="1" applyProtection="1">
      <alignment horizontal="center" vertical="center" wrapText="1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  <pageSetUpPr fitToPage="1"/>
  </sheetPr>
  <dimension ref="A1:I8"/>
  <sheetViews>
    <sheetView tabSelected="1" workbookViewId="0">
      <pane xSplit="3" topLeftCell="D1" activePane="topRight" state="frozen"/>
      <selection/>
      <selection pane="topRight" activeCell="J15" sqref="J15"/>
    </sheetView>
  </sheetViews>
  <sheetFormatPr defaultColWidth="9" defaultRowHeight="18.75" customHeight="1" outlineLevelRow="7"/>
  <cols>
    <col min="1" max="1" width="16.125" style="10" customWidth="1"/>
    <col min="2" max="2" width="16" style="11" customWidth="1"/>
    <col min="3" max="3" width="9" style="10" customWidth="1"/>
    <col min="4" max="4" width="12.6666666666667" style="12"/>
    <col min="5" max="5" width="11.5" style="12" customWidth="1"/>
    <col min="6" max="6" width="15.8333333333333" style="12" customWidth="1"/>
    <col min="7" max="7" width="16.25" style="12" customWidth="1"/>
    <col min="8" max="8" width="12.375" customWidth="1"/>
  </cols>
  <sheetData>
    <row r="1" s="10" customFormat="1" ht="41" customHeight="1" spans="1:7">
      <c r="A1" s="13" t="s">
        <v>0</v>
      </c>
      <c r="B1" s="14" t="s">
        <v>1</v>
      </c>
      <c r="C1" s="15" t="s">
        <v>2</v>
      </c>
      <c r="D1" s="16"/>
      <c r="E1" s="16"/>
      <c r="F1" s="16"/>
      <c r="G1" s="16"/>
    </row>
    <row r="2" s="10" customFormat="1" ht="54" customHeight="1" spans="1:8">
      <c r="A2" s="13"/>
      <c r="B2" s="14"/>
      <c r="C2" s="15"/>
      <c r="D2" s="17" t="s">
        <v>3</v>
      </c>
      <c r="E2" s="18" t="s">
        <v>4</v>
      </c>
      <c r="F2" s="17" t="s">
        <v>5</v>
      </c>
      <c r="G2" s="18" t="s">
        <v>6</v>
      </c>
      <c r="H2" s="18" t="s">
        <v>7</v>
      </c>
    </row>
    <row r="3" customFormat="1" ht="65" customHeight="1" spans="1:8">
      <c r="A3" s="19">
        <v>1</v>
      </c>
      <c r="B3" s="20" t="s">
        <v>8</v>
      </c>
      <c r="C3" s="21" t="s">
        <v>9</v>
      </c>
      <c r="D3" s="22">
        <v>12000</v>
      </c>
      <c r="E3" s="22">
        <v>1920</v>
      </c>
      <c r="F3" s="22">
        <f>D3-E3</f>
        <v>10080</v>
      </c>
      <c r="G3" s="23"/>
      <c r="H3" s="18">
        <v>3804</v>
      </c>
    </row>
    <row r="4" s="10" customFormat="1" ht="35" customHeight="1" spans="1:8">
      <c r="A4" s="24" t="s">
        <v>10</v>
      </c>
      <c r="B4" s="25"/>
      <c r="C4" s="26"/>
      <c r="D4" s="18">
        <f>SUM(D3:D3)</f>
        <v>12000</v>
      </c>
      <c r="E4" s="18">
        <f>SUM(E3:E3)</f>
        <v>1920</v>
      </c>
      <c r="F4" s="18">
        <f>SUM(F3:F3)</f>
        <v>10080</v>
      </c>
      <c r="G4" s="18"/>
      <c r="H4" s="18">
        <f>SUM(H3:H3)</f>
        <v>3804</v>
      </c>
    </row>
    <row r="6" ht="41" customHeight="1"/>
    <row r="7" customHeight="1" spans="1:9">
      <c r="A7" s="27" t="s">
        <v>11</v>
      </c>
      <c r="B7" s="28" t="s">
        <v>12</v>
      </c>
      <c r="C7" s="29" t="s">
        <v>13</v>
      </c>
      <c r="D7" s="30" t="s">
        <v>14</v>
      </c>
      <c r="E7" s="30" t="s">
        <v>14</v>
      </c>
      <c r="F7" s="30" t="s">
        <v>15</v>
      </c>
      <c r="G7" s="30" t="s">
        <v>16</v>
      </c>
      <c r="H7" s="31" t="s">
        <v>17</v>
      </c>
      <c r="I7" s="31" t="s">
        <v>18</v>
      </c>
    </row>
    <row r="8" customHeight="1" spans="1:9">
      <c r="A8" s="32"/>
      <c r="B8" s="28">
        <v>5000</v>
      </c>
      <c r="C8" s="29">
        <v>3000</v>
      </c>
      <c r="D8" s="30">
        <v>2000</v>
      </c>
      <c r="E8" s="30">
        <v>2000</v>
      </c>
      <c r="F8" s="30">
        <f>SUM(B8:E8)</f>
        <v>12000</v>
      </c>
      <c r="G8" s="30">
        <f>F8+E3</f>
        <v>13920</v>
      </c>
      <c r="H8" s="31">
        <f>D3-G8</f>
        <v>-1920</v>
      </c>
      <c r="I8" s="31">
        <f>H8*0.03</f>
        <v>-57.6</v>
      </c>
    </row>
  </sheetData>
  <mergeCells count="6">
    <mergeCell ref="D1:G1"/>
    <mergeCell ref="A4:C4"/>
    <mergeCell ref="A1:A2"/>
    <mergeCell ref="A7:A8"/>
    <mergeCell ref="B1:B2"/>
    <mergeCell ref="C1:C2"/>
  </mergeCell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48"/>
  <sheetViews>
    <sheetView workbookViewId="0">
      <selection activeCell="A1" sqref="A1"/>
    </sheetView>
  </sheetViews>
  <sheetFormatPr defaultColWidth="9" defaultRowHeight="12" customHeight="1"/>
  <cols>
    <col min="1" max="1" width="25.1666666666667" style="1" customWidth="1"/>
    <col min="2" max="40" width="9" style="1"/>
  </cols>
  <sheetData>
    <row r="1" s="1" customFormat="1" customHeight="1" spans="1:1">
      <c r="A1" s="1" t="s">
        <v>19</v>
      </c>
    </row>
    <row r="2" s="1" customFormat="1" customHeight="1" spans="1:1">
      <c r="A2" s="2" t="s">
        <v>20</v>
      </c>
    </row>
    <row r="3" s="1" customFormat="1" customHeight="1" spans="1:1">
      <c r="A3" s="2" t="s">
        <v>21</v>
      </c>
    </row>
    <row r="4" s="1" customFormat="1" customHeight="1" spans="1:1">
      <c r="A4" s="3" t="s">
        <v>22</v>
      </c>
    </row>
    <row r="5" s="1" customFormat="1" customHeight="1" spans="1:1">
      <c r="A5" s="3" t="s">
        <v>23</v>
      </c>
    </row>
    <row r="6" s="1" customFormat="1" customHeight="1" spans="1:1">
      <c r="A6" s="2" t="s">
        <v>24</v>
      </c>
    </row>
    <row r="7" s="1" customFormat="1" customHeight="1" spans="1:1">
      <c r="A7" s="2" t="s">
        <v>25</v>
      </c>
    </row>
    <row r="8" s="1" customFormat="1" customHeight="1" spans="1:1">
      <c r="A8" s="2" t="s">
        <v>26</v>
      </c>
    </row>
    <row r="9" s="1" customFormat="1" customHeight="1" spans="1:1">
      <c r="A9" s="2" t="s">
        <v>27</v>
      </c>
    </row>
    <row r="10" s="1" customFormat="1" customHeight="1" spans="1:1">
      <c r="A10" s="2" t="s">
        <v>28</v>
      </c>
    </row>
    <row r="11" s="1" customFormat="1" customHeight="1" spans="1:1">
      <c r="A11" s="2" t="s">
        <v>29</v>
      </c>
    </row>
    <row r="12" s="1" customFormat="1" customHeight="1" spans="1:1">
      <c r="A12" s="2" t="s">
        <v>30</v>
      </c>
    </row>
    <row r="13" s="1" customFormat="1" customHeight="1" spans="1:1">
      <c r="A13" s="3" t="s">
        <v>31</v>
      </c>
    </row>
    <row r="14" s="1" customFormat="1" customHeight="1" spans="1:1">
      <c r="A14" s="2" t="s">
        <v>32</v>
      </c>
    </row>
    <row r="15" s="1" customFormat="1" customHeight="1" spans="1:1">
      <c r="A15" s="4" t="s">
        <v>33</v>
      </c>
    </row>
    <row r="16" s="1" customFormat="1" customHeight="1" spans="1:1">
      <c r="A16" s="2" t="s">
        <v>34</v>
      </c>
    </row>
    <row r="17" s="1" customFormat="1" customHeight="1" spans="1:1">
      <c r="A17" s="2" t="s">
        <v>35</v>
      </c>
    </row>
    <row r="18" s="1" customFormat="1" customHeight="1" spans="1:1">
      <c r="A18" s="2" t="s">
        <v>36</v>
      </c>
    </row>
    <row r="19" s="1" customFormat="1" customHeight="1" spans="1:1">
      <c r="A19" s="2" t="s">
        <v>37</v>
      </c>
    </row>
    <row r="20" s="1" customFormat="1" customHeight="1" spans="1:1">
      <c r="A20" s="2" t="s">
        <v>38</v>
      </c>
    </row>
    <row r="21" s="1" customFormat="1" customHeight="1" spans="1:1">
      <c r="A21" s="2" t="s">
        <v>39</v>
      </c>
    </row>
    <row r="22" s="1" customFormat="1" customHeight="1" spans="1:1">
      <c r="A22" s="2" t="s">
        <v>40</v>
      </c>
    </row>
    <row r="23" s="1" customFormat="1" customHeight="1" spans="1:1">
      <c r="A23" s="2" t="s">
        <v>41</v>
      </c>
    </row>
    <row r="24" s="1" customFormat="1" customHeight="1" spans="1:1">
      <c r="A24" s="2" t="s">
        <v>42</v>
      </c>
    </row>
    <row r="25" s="1" customFormat="1" customHeight="1" spans="1:1">
      <c r="A25" s="2" t="s">
        <v>43</v>
      </c>
    </row>
    <row r="26" s="1" customFormat="1" customHeight="1" spans="1:1">
      <c r="A26" s="5" t="s">
        <v>44</v>
      </c>
    </row>
    <row r="27" s="1" customFormat="1" customHeight="1" spans="1:1">
      <c r="A27" s="2"/>
    </row>
    <row r="28" s="1" customFormat="1" customHeight="1" spans="1:1">
      <c r="A28" s="2" t="s">
        <v>45</v>
      </c>
    </row>
    <row r="29" s="1" customFormat="1" customHeight="1" spans="1:1">
      <c r="A29" s="6" t="s">
        <v>46</v>
      </c>
    </row>
    <row r="30" s="1" customFormat="1" customHeight="1" spans="1:1">
      <c r="A30" s="7" t="s">
        <v>47</v>
      </c>
    </row>
    <row r="31" s="1" customFormat="1" customHeight="1" spans="1:1">
      <c r="A31" s="8" t="s">
        <v>48</v>
      </c>
    </row>
    <row r="32" s="1" customFormat="1" customHeight="1" spans="1:1">
      <c r="A32" s="9" t="s">
        <v>49</v>
      </c>
    </row>
    <row r="33" s="1" customFormat="1" customHeight="1" spans="1:1">
      <c r="A33" s="2"/>
    </row>
    <row r="34" s="1" customFormat="1" customHeight="1" spans="1:1">
      <c r="A34" s="2"/>
    </row>
    <row r="35" s="1" customFormat="1" customHeight="1" spans="1:1">
      <c r="A35" s="2"/>
    </row>
    <row r="36" s="1" customFormat="1" customHeight="1" spans="1:1">
      <c r="A36" s="2"/>
    </row>
    <row r="37" s="1" customFormat="1" customHeight="1" spans="1:1">
      <c r="A37" s="2"/>
    </row>
    <row r="38" s="1" customFormat="1" customHeight="1" spans="1:1">
      <c r="A38" s="2"/>
    </row>
    <row r="39" s="1" customFormat="1" customHeight="1" spans="1:1">
      <c r="A39" s="2"/>
    </row>
    <row r="40" s="1" customFormat="1" customHeight="1" spans="1:1">
      <c r="A40" s="2"/>
    </row>
    <row r="41" s="1" customFormat="1" customHeight="1" spans="1:1">
      <c r="A41" s="2"/>
    </row>
    <row r="42" s="1" customFormat="1" customHeight="1" spans="1:1">
      <c r="A42" s="2"/>
    </row>
    <row r="43" s="1" customFormat="1" customHeight="1" spans="1:1">
      <c r="A43" s="2"/>
    </row>
    <row r="44" s="1" customFormat="1" customHeight="1" spans="1:1">
      <c r="A44" s="2"/>
    </row>
    <row r="45" s="1" customFormat="1" customHeight="1" spans="1:1">
      <c r="A45" s="2"/>
    </row>
    <row r="46" s="1" customFormat="1" customHeight="1" spans="1:1">
      <c r="A46" s="2"/>
    </row>
    <row r="47" s="1" customFormat="1" customHeight="1" spans="1:1">
      <c r="A47" s="2"/>
    </row>
    <row r="48" s="1" customFormat="1" customHeight="1" spans="1:1">
      <c r="A48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joy</cp:lastModifiedBy>
  <dcterms:created xsi:type="dcterms:W3CDTF">2006-09-16T00:00:00Z</dcterms:created>
  <dcterms:modified xsi:type="dcterms:W3CDTF">2025-05-21T04:23:55Z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D36802575A4349F49426832D0B8417DB_12</vt:lpwstr>
  </property>
  <property fmtid="{D5CDD505-2E9C-101B-9397-08002B2CF9AE}" pid="3" name="KSOProductBuildVer">
    <vt:lpwstr>2052-12.1.0.20784</vt:lpwstr>
  </property>
</Properties>
</file>