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78"/>
  </bookViews>
  <sheets>
    <sheet name="改造（AW-PAI05) 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<sst xmlns="http://schemas.openxmlformats.org/spreadsheetml/2006/main" count="42" uniqueCount="32">
  <si>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新疆瑜宏彦瑾智能系统有限公司</t>
  </si>
  <si>
    <r>
      <rPr>
        <b/>
        <sz val="18"/>
        <color rgb="FF000000"/>
        <rFont val="华文仿宋"/>
        <charset val="134"/>
      </rPr>
      <t>车辆识别智能系统设备报价</t>
    </r>
    <r>
      <rPr>
        <b/>
        <sz val="16"/>
        <color rgb="FF000000"/>
        <rFont val="华文仿宋"/>
        <charset val="134"/>
      </rPr>
      <t xml:space="preserve">   </t>
    </r>
  </si>
  <si>
    <t>序号</t>
  </si>
  <si>
    <t xml:space="preserve">产品名称 </t>
  </si>
  <si>
    <t>图片</t>
  </si>
  <si>
    <t>品牌</t>
  </si>
  <si>
    <t>单位</t>
  </si>
  <si>
    <t>单价</t>
  </si>
  <si>
    <t>数量</t>
  </si>
  <si>
    <t>金额</t>
  </si>
  <si>
    <t>备注</t>
  </si>
  <si>
    <t>A、出入口设备</t>
  </si>
  <si>
    <t>支持云端、手机远程开闸/关闸
·支持在线下载、播放视频/图片广告(可单独设置每个停车场)
·/车辆入场/车辆出场/无牌车状态自动切换
·无牌车自动检测/显示二维码
·支持车牌防伪(手机车牌、打印车牌，T85相机除外)
·支持设备直连云平台/本地系统
·防强光、防雨、防潮、防起雾
·温控系统(可增加)
·全天车牌抓拍识别率≧ 99%
·适应车速：0-50公里/小时 
·支持精准识别、模糊匹配白名单模式（数量10000） 
·支持手动按键复位，可一键恢复初始IP地址、密码等出厂配置
相机像素:500万高清像素相机识别率:99.9%(典型车牌)适应车速:0-40公里/小时
通讯方式:485通迅
最佳识别范围:3-6米
屏 幕:P4高亮全彩屏
喇叭功率:4欧5瓦
10 输出:两组开闸信号输出LED
显示屏尺寸:304mm*304mm
设备外型尺寸:34.50*13.70*140cm
输入电压:AC220V±10%50/HZ运行环境温度:-30℃~70℃
补光灯电压:5V
颜色:黑色土豪金色
识别车牌类型:普通蓝牌、黄牌、新能源车牌、教练车、警车、新武警、新使馆牌照</t>
  </si>
  <si>
    <t>车辆识别机</t>
  </si>
  <si>
    <t>瑜宏彦瑾</t>
  </si>
  <si>
    <t>个</t>
  </si>
  <si>
    <t>小计:</t>
  </si>
  <si>
    <t>B、管理设备</t>
  </si>
  <si>
    <t>8口网络交换机</t>
  </si>
  <si>
    <t>安装施工费（含培训）</t>
  </si>
  <si>
    <t>套</t>
  </si>
  <si>
    <r>
      <rPr>
        <b/>
        <sz val="18"/>
        <color rgb="FF000000"/>
        <rFont val="华文仿宋"/>
        <charset val="134"/>
      </rPr>
      <t>C、广告道闸机设备报价</t>
    </r>
    <r>
      <rPr>
        <b/>
        <sz val="12"/>
        <color rgb="FF000000"/>
        <rFont val="华文仿宋"/>
        <charset val="134"/>
      </rPr>
      <t xml:space="preserve">  </t>
    </r>
    <r>
      <rPr>
        <sz val="12"/>
        <color rgb="FF000000"/>
        <rFont val="华文仿宋"/>
        <charset val="134"/>
      </rPr>
      <t xml:space="preserve"> </t>
    </r>
  </si>
  <si>
    <t>名称</t>
  </si>
  <si>
    <t>单价
（元）</t>
  </si>
  <si>
    <t>小计
（元）</t>
  </si>
  <si>
    <t>广告道闸</t>
  </si>
  <si>
    <t>D、设备总价:（车辆识别+广告道闸机）</t>
  </si>
  <si>
    <t>C、管理设备</t>
  </si>
  <si>
    <t>D、广告道闸设备</t>
  </si>
  <si>
    <t>未税价</t>
  </si>
  <si>
    <t>广告闸机要等7天左右，如果急用，可以调货加100元</t>
  </si>
  <si>
    <t>含税价（税率13%）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</si>
</sst>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  <numFmt numFmtId="177" formatCode="0.00_);[Red]\(0.00\)"/>
  </numFmts>
  <fonts count="34">
    <font>
      <sz val="12"/>
      <name val="宋体"/>
      <charset val="134"/>
    </font>
    <font>
      <sz val="10"/>
      <name val="宋体"/>
      <charset val="134"/>
    </font>
    <font>
      <b/>
      <sz val="22"/>
      <color rgb="FF000000"/>
      <name val="华文仿宋"/>
      <charset val="134"/>
    </font>
    <font>
      <b/>
      <sz val="18"/>
      <color rgb="FF000000"/>
      <name val="华文仿宋"/>
      <charset val="134"/>
    </font>
    <font>
      <sz val="12"/>
      <color indexed="8"/>
      <name val="华文仿宋"/>
      <charset val="134"/>
    </font>
    <font>
      <b/>
      <sz val="12"/>
      <color indexed="8"/>
      <name val="华文仿宋"/>
      <charset val="134"/>
    </font>
    <font>
      <b/>
      <sz val="10"/>
      <name val="宋体"/>
      <charset val="134"/>
    </font>
    <font>
      <b/>
      <sz val="14"/>
      <color rgb="FF000000"/>
      <name val="华文仿宋"/>
      <charset val="134"/>
    </font>
    <font>
      <sz val="14"/>
      <color indexed="8"/>
      <name val="华文仿宋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2"/>
      <color rgb="FF000000"/>
      <name val="华文仿宋"/>
      <charset val="134"/>
    </font>
    <font>
      <sz val="12"/>
      <color rgb="FF000000"/>
      <name val="华文仿宋"/>
      <charset val="134"/>
    </font>
    <font>
      <b/>
      <sz val="16"/>
      <color rgb="FF000000"/>
      <name val="华文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7" fontId="1" fillId="0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176" fontId="1" fillId="2" borderId="3" xfId="0" applyNumberFormat="1" applyFont="1" applyFill="1" applyBorder="1" applyAlignment="1">
      <alignment vertical="center" wrapText="1"/>
    </xf>
    <xf numFmtId="7" fontId="1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7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7" fontId="9" fillId="3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" fillId="3" borderId="3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2" xfId="50"/>
    <cellStyle name="常规_深圳天地安保2006年代理价格表-20061208" xfId="51"/>
  </cellStyles>
  <tableStyles count="0" defaultTableStyle="TableStyleMedium2" defaultPivotStyle="PivotStyleLight16"/>
  <colors>
    <mruColors>
      <color rgb="00666699"/>
      <color rgb="00333333"/>
      <color rgb="00FFFF99"/>
      <color rgb="00FFD966"/>
      <color rgb="00FFCC99"/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19</xdr:row>
      <xdr:rowOff>179070</xdr:rowOff>
    </xdr:from>
    <xdr:to>
      <xdr:col>2</xdr:col>
      <xdr:colOff>3021330</xdr:colOff>
      <xdr:row>19</xdr:row>
      <xdr:rowOff>1965325</xdr:rowOff>
    </xdr:to>
    <xdr:pic>
      <xdr:nvPicPr>
        <xdr:cNvPr id="3" name="图片 2" descr="1676428874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0" y="7686040"/>
          <a:ext cx="2954655" cy="178625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69</xdr:row>
      <xdr:rowOff>114300</xdr:rowOff>
    </xdr:from>
    <xdr:to>
      <xdr:col>8</xdr:col>
      <xdr:colOff>3253105</xdr:colOff>
      <xdr:row>109</xdr:row>
      <xdr:rowOff>189865</xdr:rowOff>
    </xdr:to>
    <xdr:pic>
      <xdr:nvPicPr>
        <xdr:cNvPr id="5" name="图片 4" descr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925" y="22213570"/>
          <a:ext cx="12292330" cy="921956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110</xdr:row>
      <xdr:rowOff>200025</xdr:rowOff>
    </xdr:from>
    <xdr:to>
      <xdr:col>8</xdr:col>
      <xdr:colOff>2999105</xdr:colOff>
      <xdr:row>150</xdr:row>
      <xdr:rowOff>27940</xdr:rowOff>
    </xdr:to>
    <xdr:pic>
      <xdr:nvPicPr>
        <xdr:cNvPr id="6" name="图片 5" descr="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8125" y="31671895"/>
          <a:ext cx="11962130" cy="89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4</xdr:row>
      <xdr:rowOff>73025</xdr:rowOff>
    </xdr:from>
    <xdr:to>
      <xdr:col>2</xdr:col>
      <xdr:colOff>2675255</xdr:colOff>
      <xdr:row>11</xdr:row>
      <xdr:rowOff>812165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52600" y="1622425"/>
          <a:ext cx="2475230" cy="3444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L27"/>
  <sheetViews>
    <sheetView tabSelected="1" topLeftCell="A19" workbookViewId="0">
      <selection activeCell="H27" sqref="H27"/>
    </sheetView>
  </sheetViews>
  <sheetFormatPr defaultColWidth="9" defaultRowHeight="18" customHeight="1"/>
  <cols>
    <col min="1" max="1" width="5.375" style="1" customWidth="1"/>
    <col min="2" max="2" width="15" style="1" customWidth="1"/>
    <col min="3" max="3" width="39.875" style="1" customWidth="1"/>
    <col min="4" max="4" width="12.625" style="1" customWidth="1"/>
    <col min="5" max="5" width="9.375" style="1" customWidth="1"/>
    <col min="6" max="6" width="10.625" style="2" customWidth="1"/>
    <col min="7" max="7" width="8.75" style="1" customWidth="1"/>
    <col min="8" max="8" width="19.125" style="3" customWidth="1"/>
    <col min="9" max="9" width="43" style="1" customWidth="1"/>
    <col min="10" max="10" width="12.125" style="1" customWidth="1"/>
    <col min="11" max="16384" width="9" style="1"/>
  </cols>
  <sheetData>
    <row r="1" ht="42" customHeight="1" spans="1:9">
      <c r="A1" s="4" t="s">
        <v>0</v>
      </c>
      <c r="B1" s="5"/>
      <c r="C1" s="5"/>
      <c r="D1" s="5"/>
      <c r="E1" s="5"/>
      <c r="F1" s="5"/>
      <c r="G1" s="5"/>
      <c r="H1" s="5"/>
      <c r="I1" s="24"/>
    </row>
    <row r="2" ht="33" customHeight="1" spans="1:9">
      <c r="A2" s="6" t="s">
        <v>1</v>
      </c>
      <c r="B2" s="7"/>
      <c r="C2" s="7"/>
      <c r="D2" s="7"/>
      <c r="E2" s="7"/>
      <c r="F2" s="7"/>
      <c r="G2" s="7"/>
      <c r="H2" s="7"/>
      <c r="I2" s="25"/>
    </row>
    <row r="3" customHeight="1" spans="1: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6" t="s">
        <v>10</v>
      </c>
    </row>
    <row r="4" ht="29" customHeight="1" spans="1:9">
      <c r="A4" s="11" t="s">
        <v>11</v>
      </c>
      <c r="B4" s="11"/>
      <c r="C4" s="11"/>
      <c r="D4" s="11"/>
      <c r="E4" s="11"/>
      <c r="F4" s="11"/>
      <c r="G4" s="11"/>
      <c r="H4" s="11"/>
      <c r="I4" s="27" t="s">
        <v>12</v>
      </c>
    </row>
    <row r="5" ht="34" customHeight="1" spans="1:9">
      <c r="A5" s="9">
        <v>1</v>
      </c>
      <c r="B5" s="9" t="s">
        <v>13</v>
      </c>
      <c r="C5" s="9"/>
      <c r="D5" s="9" t="s">
        <v>14</v>
      </c>
      <c r="E5" s="9" t="s">
        <v>15</v>
      </c>
      <c r="F5" s="9">
        <v>3160</v>
      </c>
      <c r="G5" s="9">
        <v>2</v>
      </c>
      <c r="H5" s="10">
        <f>G5*F5</f>
        <v>6320</v>
      </c>
      <c r="I5" s="28"/>
    </row>
    <row r="6" ht="28" customHeight="1" spans="1:9">
      <c r="A6" s="9"/>
      <c r="B6" s="9"/>
      <c r="C6" s="9"/>
      <c r="D6" s="9"/>
      <c r="E6" s="9"/>
      <c r="F6" s="9"/>
      <c r="G6" s="9"/>
      <c r="H6" s="10"/>
      <c r="I6" s="28"/>
    </row>
    <row r="7" ht="31" customHeight="1" spans="1:9">
      <c r="A7" s="9"/>
      <c r="B7" s="9"/>
      <c r="C7" s="9"/>
      <c r="D7" s="9"/>
      <c r="E7" s="9"/>
      <c r="F7" s="9"/>
      <c r="G7" s="9"/>
      <c r="H7" s="10"/>
      <c r="I7" s="28"/>
    </row>
    <row r="8" ht="30" customHeight="1" spans="1:9">
      <c r="A8" s="9"/>
      <c r="B8" s="9"/>
      <c r="C8" s="9"/>
      <c r="D8" s="9"/>
      <c r="E8" s="9"/>
      <c r="F8" s="9"/>
      <c r="G8" s="9"/>
      <c r="H8" s="10"/>
      <c r="I8" s="28"/>
    </row>
    <row r="9" ht="33" customHeight="1" spans="1:9">
      <c r="A9" s="9"/>
      <c r="B9" s="9"/>
      <c r="C9" s="9"/>
      <c r="D9" s="9"/>
      <c r="E9" s="9"/>
      <c r="F9" s="9"/>
      <c r="G9" s="9"/>
      <c r="H9" s="10"/>
      <c r="I9" s="28"/>
    </row>
    <row r="10" ht="29" customHeight="1" spans="1:9">
      <c r="A10" s="9"/>
      <c r="B10" s="9"/>
      <c r="C10" s="9"/>
      <c r="D10" s="9"/>
      <c r="E10" s="9"/>
      <c r="F10" s="9"/>
      <c r="G10" s="9"/>
      <c r="H10" s="10"/>
      <c r="I10" s="28"/>
    </row>
    <row r="11" ht="28" customHeight="1" spans="1:9">
      <c r="A11" s="9"/>
      <c r="B11" s="9"/>
      <c r="C11" s="9"/>
      <c r="D11" s="9"/>
      <c r="E11" s="9"/>
      <c r="F11" s="9"/>
      <c r="G11" s="9"/>
      <c r="H11" s="10"/>
      <c r="I11" s="28"/>
    </row>
    <row r="12" ht="95" customHeight="1" spans="1:9">
      <c r="A12" s="9"/>
      <c r="B12" s="9"/>
      <c r="C12" s="9"/>
      <c r="D12" s="9"/>
      <c r="E12" s="9"/>
      <c r="F12" s="9"/>
      <c r="G12" s="9"/>
      <c r="H12" s="10"/>
      <c r="I12" s="28"/>
    </row>
    <row r="13" ht="24" customHeight="1" spans="1:9">
      <c r="A13" s="9">
        <v>2</v>
      </c>
      <c r="B13" s="9" t="s">
        <v>16</v>
      </c>
      <c r="C13" s="9"/>
      <c r="D13" s="9"/>
      <c r="E13" s="9"/>
      <c r="F13" s="9"/>
      <c r="G13" s="9"/>
      <c r="H13" s="10">
        <f>SUM(H5:H12)</f>
        <v>6320</v>
      </c>
      <c r="I13" s="29"/>
    </row>
    <row r="14" ht="25" customHeight="1" spans="1:9">
      <c r="A14" s="11" t="s">
        <v>17</v>
      </c>
      <c r="B14" s="11"/>
      <c r="C14" s="11"/>
      <c r="D14" s="11"/>
      <c r="E14" s="11"/>
      <c r="F14" s="11"/>
      <c r="G14" s="11"/>
      <c r="H14" s="11"/>
      <c r="I14" s="26"/>
    </row>
    <row r="15" customHeight="1" spans="1:9">
      <c r="A15" s="9">
        <v>1</v>
      </c>
      <c r="B15" s="8" t="s">
        <v>18</v>
      </c>
      <c r="C15" s="9"/>
      <c r="D15" s="9"/>
      <c r="E15" s="9" t="s">
        <v>15</v>
      </c>
      <c r="F15" s="9">
        <v>160</v>
      </c>
      <c r="G15" s="9">
        <v>1</v>
      </c>
      <c r="H15" s="10">
        <f>G15*F15</f>
        <v>160</v>
      </c>
      <c r="I15" s="26"/>
    </row>
    <row r="16" customHeight="1" spans="1:9">
      <c r="A16" s="9">
        <v>2</v>
      </c>
      <c r="B16" s="8" t="s">
        <v>19</v>
      </c>
      <c r="C16" s="8"/>
      <c r="D16" s="8"/>
      <c r="E16" s="9" t="s">
        <v>20</v>
      </c>
      <c r="F16" s="9">
        <v>2200</v>
      </c>
      <c r="G16" s="9">
        <v>1</v>
      </c>
      <c r="H16" s="10">
        <f>G16*F16</f>
        <v>2200</v>
      </c>
      <c r="I16" s="26"/>
    </row>
    <row r="17" customHeight="1" spans="1:9">
      <c r="A17" s="12"/>
      <c r="B17" s="12"/>
      <c r="C17" s="12"/>
      <c r="D17" s="12"/>
      <c r="E17" s="12"/>
      <c r="F17" s="13"/>
      <c r="G17" s="12"/>
      <c r="H17" s="14">
        <f>SUM(H15:H16)</f>
        <v>2360</v>
      </c>
      <c r="I17" s="26"/>
    </row>
    <row r="18" ht="29" customHeight="1" spans="1:9">
      <c r="A18" s="15" t="s">
        <v>21</v>
      </c>
      <c r="B18" s="15"/>
      <c r="C18" s="15"/>
      <c r="D18" s="15"/>
      <c r="E18" s="15"/>
      <c r="F18" s="15"/>
      <c r="G18" s="15"/>
      <c r="H18" s="15"/>
      <c r="I18" s="26"/>
    </row>
    <row r="19" ht="29.1" customHeight="1" spans="1:9">
      <c r="A19" s="16" t="s">
        <v>2</v>
      </c>
      <c r="B19" s="16" t="s">
        <v>22</v>
      </c>
      <c r="C19" s="16" t="s">
        <v>4</v>
      </c>
      <c r="D19" s="16" t="s">
        <v>5</v>
      </c>
      <c r="E19" s="12" t="s">
        <v>6</v>
      </c>
      <c r="F19" s="17" t="s">
        <v>23</v>
      </c>
      <c r="G19" s="16" t="s">
        <v>8</v>
      </c>
      <c r="H19" s="18" t="s">
        <v>24</v>
      </c>
      <c r="I19" s="26"/>
    </row>
    <row r="20" ht="184" customHeight="1" spans="1:9">
      <c r="A20" s="9">
        <v>1</v>
      </c>
      <c r="B20" s="11" t="s">
        <v>25</v>
      </c>
      <c r="C20" s="11"/>
      <c r="D20" s="11" t="s">
        <v>14</v>
      </c>
      <c r="E20" s="12" t="s">
        <v>20</v>
      </c>
      <c r="F20" s="11">
        <v>4280</v>
      </c>
      <c r="G20" s="11">
        <v>1</v>
      </c>
      <c r="H20" s="11">
        <f>G20*F20</f>
        <v>4280</v>
      </c>
      <c r="I20" s="26"/>
    </row>
    <row r="21" customHeight="1" spans="1:9">
      <c r="A21" s="9">
        <v>4</v>
      </c>
      <c r="B21" s="11" t="s">
        <v>16</v>
      </c>
      <c r="C21" s="11"/>
      <c r="D21" s="11"/>
      <c r="E21" s="11"/>
      <c r="F21" s="11"/>
      <c r="G21" s="11"/>
      <c r="H21" s="10">
        <f>SUM(H20:H20)</f>
        <v>4280</v>
      </c>
      <c r="I21" s="26"/>
    </row>
    <row r="22" ht="34" customHeight="1" spans="1:9">
      <c r="A22" s="19" t="s">
        <v>26</v>
      </c>
      <c r="B22" s="20"/>
      <c r="C22" s="20"/>
      <c r="D22" s="20"/>
      <c r="E22" s="20"/>
      <c r="F22" s="20"/>
      <c r="G22" s="20"/>
      <c r="H22" s="20"/>
      <c r="I22" s="26"/>
    </row>
    <row r="23" ht="23" customHeight="1" spans="1:9">
      <c r="A23" s="19">
        <v>1</v>
      </c>
      <c r="B23" s="20" t="s">
        <v>11</v>
      </c>
      <c r="C23" s="20"/>
      <c r="D23" s="20"/>
      <c r="E23" s="20"/>
      <c r="F23" s="20"/>
      <c r="G23" s="20"/>
      <c r="H23" s="20">
        <v>6320</v>
      </c>
      <c r="I23" s="26"/>
    </row>
    <row r="24" ht="22" customHeight="1" spans="1:9">
      <c r="A24" s="19">
        <v>3</v>
      </c>
      <c r="B24" s="20" t="s">
        <v>27</v>
      </c>
      <c r="C24" s="20"/>
      <c r="D24" s="20"/>
      <c r="E24" s="20"/>
      <c r="F24" s="20"/>
      <c r="G24" s="20"/>
      <c r="H24" s="20">
        <v>2360</v>
      </c>
      <c r="I24" s="26"/>
    </row>
    <row r="25" ht="24" customHeight="1" spans="1:9">
      <c r="A25" s="19">
        <v>4</v>
      </c>
      <c r="B25" s="20" t="s">
        <v>28</v>
      </c>
      <c r="C25" s="20"/>
      <c r="D25" s="20"/>
      <c r="E25" s="20"/>
      <c r="F25" s="20"/>
      <c r="G25" s="20"/>
      <c r="H25" s="20">
        <v>4280</v>
      </c>
      <c r="I25" s="26"/>
    </row>
    <row r="26" ht="44" customHeight="1" spans="1:12">
      <c r="A26" s="19">
        <v>5</v>
      </c>
      <c r="B26" s="21" t="s">
        <v>29</v>
      </c>
      <c r="C26" s="21"/>
      <c r="D26" s="21"/>
      <c r="E26" s="21"/>
      <c r="F26" s="21"/>
      <c r="G26" s="21"/>
      <c r="H26" s="21">
        <f>SUM(H23:H25)</f>
        <v>12960</v>
      </c>
      <c r="I26" s="30" t="s">
        <v>30</v>
      </c>
      <c r="L26" s="31"/>
    </row>
    <row r="27" ht="44" customHeight="1" spans="1:9">
      <c r="A27" s="19">
        <v>6</v>
      </c>
      <c r="B27" s="22" t="s">
        <v>31</v>
      </c>
      <c r="C27" s="22"/>
      <c r="D27" s="22"/>
      <c r="E27" s="22"/>
      <c r="F27" s="22"/>
      <c r="G27" s="22"/>
      <c r="H27" s="23">
        <f>H26*1.13</f>
        <v>14644.8</v>
      </c>
      <c r="I27" s="32"/>
    </row>
  </sheetData>
  <mergeCells count="23">
    <mergeCell ref="A1:I1"/>
    <mergeCell ref="A2:I2"/>
    <mergeCell ref="A4:H4"/>
    <mergeCell ref="B13:G13"/>
    <mergeCell ref="A14:H14"/>
    <mergeCell ref="B16:D16"/>
    <mergeCell ref="A18:H18"/>
    <mergeCell ref="B21:G21"/>
    <mergeCell ref="A22:H22"/>
    <mergeCell ref="B23:G23"/>
    <mergeCell ref="B24:G24"/>
    <mergeCell ref="B25:G25"/>
    <mergeCell ref="B26:G26"/>
    <mergeCell ref="B27:G27"/>
    <mergeCell ref="A5:A12"/>
    <mergeCell ref="B5:B12"/>
    <mergeCell ref="C5:C12"/>
    <mergeCell ref="D5:D12"/>
    <mergeCell ref="E5:E12"/>
    <mergeCell ref="F5:F12"/>
    <mergeCell ref="G5:G12"/>
    <mergeCell ref="H5:H12"/>
    <mergeCell ref="I4:I13"/>
  </mergeCells>
  <pageMargins left="0.5" right="0.48" top="0.55" bottom="0.59" header="0.5" footer="0.5"/>
  <pageSetup paperSize="9" orientation="portrait" verticalDpi="96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fujica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改造（AW-PAI05)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张海玲</dc:creator>
  <cp:lastModifiedBy>启功～李超18037806100</cp:lastModifiedBy>
  <cp:revision>1</cp:revision>
  <dcterms:created xsi:type="dcterms:W3CDTF">2006-07-26T13:24:00Z</dcterms:created>
  <cp:lastPrinted>2010-04-05T11:42:00Z</cp:lastPrinted>
  <dcterms:modified xsi:type="dcterms:W3CDTF">2025-05-27T07:54:11Z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F269FF7A1CFE4431BE97F4D297BE127C_13</vt:lpwstr>
  </property>
</Properties>
</file>