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<sst xmlns="http://schemas.openxmlformats.org/spreadsheetml/2006/main" count="27" uniqueCount="27">
  <si>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2025年端午节员工礼盒发放统计</t>
  </si>
  <si>
    <t>服务中心</t>
  </si>
  <si>
    <t>员工礼盒数</t>
  </si>
  <si>
    <t>汉族员工数</t>
  </si>
  <si>
    <t>回族、维吾尔族等员工数（清真数量）</t>
  </si>
  <si>
    <t>合计数量</t>
  </si>
  <si>
    <t>费用（35元/盒）</t>
  </si>
  <si>
    <t>收货联系人及地址</t>
  </si>
  <si>
    <t>备注</t>
  </si>
  <si>
    <t>新疆大学保洁标</t>
  </si>
  <si>
    <t>瞿昕 18502060207
新疆乌鲁木齐市水磨沟区华瑞街777号新疆大学博达校区</t>
  </si>
  <si>
    <t>新疆大学绿化标</t>
  </si>
  <si>
    <t>瞿昕、云南支援4人</t>
  </si>
  <si>
    <t>36中</t>
  </si>
  <si>
    <t>收件人: 唐言泽
手机号码: 15559320507
所在地区: 新疆维吾尔自治区乌鲁木齐市天山区胜利路街道
详细地址: 乌鲁木齐市第三十六中学</t>
  </si>
  <si>
    <t>昌吉学院</t>
  </si>
  <si>
    <t>收货人：狄刚
手机号：13779869192
所在地区：新疆昌吉市
详细地址：世纪大道昌吉学院</t>
  </si>
  <si>
    <t>石河子大学</t>
  </si>
  <si>
    <t>收货人：罗曼
手机号：18799074944
所在地区：新疆石河子市
详细地址：石河子大学中区博学楼C123号</t>
  </si>
  <si>
    <t>新疆总工会</t>
  </si>
  <si>
    <t>收货人：沈国良
手机号：19218724347
所在地区：新疆乌鲁木齐市天山区
详细地址：民主路326号自治区总工会大厦</t>
  </si>
  <si>
    <t>新疆师专</t>
  </si>
  <si>
    <t>收货人：雷伟华
手机号：17690789069
所在地区：新疆乌鲁木齐天山区
详细地址：光明路教育学院</t>
  </si>
  <si>
    <t>新疆总部</t>
  </si>
  <si>
    <t>收货人：唐新梅
手机号：15026065949
所在地区：新疆乌鲁木齐市新市区
详细地址：银川路279号天山针织三厂食堂二层办公室</t>
  </si>
  <si>
    <t>八一中学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</si>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</sst>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7" sqref="J7"/>
    </sheetView>
  </sheetViews>
  <sheetFormatPr defaultColWidth="9" defaultRowHeight="13.5"/>
  <cols>
    <col min="1" max="1" width="18.75" style="1" customWidth="1"/>
    <col min="2" max="2" width="15.5" customWidth="1"/>
    <col min="3" max="3" width="37.125" customWidth="1"/>
    <col min="4" max="4" width="11.125" customWidth="1"/>
    <col min="5" max="5" width="17.75" customWidth="1"/>
    <col min="6" max="6" width="26.375" customWidth="1"/>
    <col min="7" max="7" width="17.625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I1" s="11"/>
    </row>
    <row r="2" ht="29" customHeight="1" spans="1:7">
      <c r="A2" s="3" t="s">
        <v>1</v>
      </c>
      <c r="B2" s="4" t="s">
        <v>2</v>
      </c>
      <c r="C2" s="4"/>
      <c r="D2" s="4"/>
      <c r="E2" s="4"/>
      <c r="F2" s="4"/>
      <c r="G2" s="4"/>
    </row>
    <row r="3" ht="32" customHeight="1" spans="1:7">
      <c r="A3" s="5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6" t="s">
        <v>9</v>
      </c>
      <c r="B4" s="6">
        <v>14</v>
      </c>
      <c r="C4" s="7">
        <v>29</v>
      </c>
      <c r="D4" s="6">
        <f t="shared" ref="D4:D11" si="0">B4+C4</f>
        <v>43</v>
      </c>
      <c r="E4" s="6">
        <f>D4*35</f>
        <v>1505</v>
      </c>
      <c r="F4" s="8" t="s">
        <v>10</v>
      </c>
      <c r="G4" s="6"/>
    </row>
    <row r="5" ht="40" customHeight="1" spans="1:7">
      <c r="A5" s="6" t="s">
        <v>11</v>
      </c>
      <c r="B5" s="6">
        <v>15</v>
      </c>
      <c r="C5" s="7">
        <v>21</v>
      </c>
      <c r="D5" s="6">
        <f t="shared" si="0"/>
        <v>36</v>
      </c>
      <c r="E5" s="6">
        <f t="shared" ref="E5:E12" si="1">D5*35</f>
        <v>1260</v>
      </c>
      <c r="F5" s="9"/>
      <c r="G5" s="6" t="s">
        <v>12</v>
      </c>
    </row>
    <row r="6" ht="40" customHeight="1" spans="1:7">
      <c r="A6" s="6" t="s">
        <v>13</v>
      </c>
      <c r="B6" s="6">
        <v>4</v>
      </c>
      <c r="C6" s="7">
        <v>7</v>
      </c>
      <c r="D6" s="6">
        <f t="shared" si="0"/>
        <v>11</v>
      </c>
      <c r="E6" s="6">
        <f t="shared" si="1"/>
        <v>385</v>
      </c>
      <c r="F6" s="10" t="s">
        <v>14</v>
      </c>
      <c r="G6" s="6"/>
    </row>
    <row r="7" ht="40" customHeight="1" spans="1:7">
      <c r="A7" s="6" t="s">
        <v>15</v>
      </c>
      <c r="B7" s="6">
        <v>9</v>
      </c>
      <c r="C7" s="7">
        <v>5</v>
      </c>
      <c r="D7" s="6">
        <f t="shared" si="0"/>
        <v>14</v>
      </c>
      <c r="E7" s="6">
        <f t="shared" si="1"/>
        <v>490</v>
      </c>
      <c r="F7" s="10" t="s">
        <v>16</v>
      </c>
      <c r="G7" s="6"/>
    </row>
    <row r="8" ht="40" customHeight="1" spans="1:12">
      <c r="A8" s="6" t="s">
        <v>17</v>
      </c>
      <c r="B8" s="6">
        <v>261</v>
      </c>
      <c r="C8" s="7">
        <v>12</v>
      </c>
      <c r="D8" s="6">
        <f t="shared" si="0"/>
        <v>273</v>
      </c>
      <c r="E8" s="6">
        <f t="shared" si="1"/>
        <v>9555</v>
      </c>
      <c r="F8" s="10" t="s">
        <v>18</v>
      </c>
      <c r="G8" s="6"/>
      <c r="L8" s="11"/>
    </row>
    <row r="9" ht="40" customHeight="1" spans="1:7">
      <c r="A9" s="6" t="s">
        <v>19</v>
      </c>
      <c r="B9" s="6">
        <v>16</v>
      </c>
      <c r="C9" s="7">
        <v>3</v>
      </c>
      <c r="D9" s="6">
        <f t="shared" si="0"/>
        <v>19</v>
      </c>
      <c r="E9" s="6">
        <f t="shared" si="1"/>
        <v>665</v>
      </c>
      <c r="F9" s="10" t="s">
        <v>20</v>
      </c>
      <c r="G9" s="6"/>
    </row>
    <row r="10" ht="40" customHeight="1" spans="1:7">
      <c r="A10" s="6" t="s">
        <v>21</v>
      </c>
      <c r="B10" s="6">
        <v>11</v>
      </c>
      <c r="C10" s="7">
        <v>27</v>
      </c>
      <c r="D10" s="6">
        <f t="shared" si="0"/>
        <v>38</v>
      </c>
      <c r="E10" s="6">
        <f t="shared" si="1"/>
        <v>1330</v>
      </c>
      <c r="F10" s="10" t="s">
        <v>22</v>
      </c>
      <c r="G10" s="6"/>
    </row>
    <row r="11" ht="40" customHeight="1" spans="1:7">
      <c r="A11" s="6" t="s">
        <v>23</v>
      </c>
      <c r="B11" s="6">
        <v>14</v>
      </c>
      <c r="C11" s="7">
        <v>0</v>
      </c>
      <c r="D11" s="6">
        <f t="shared" si="0"/>
        <v>14</v>
      </c>
      <c r="E11" s="6">
        <f t="shared" si="1"/>
        <v>490</v>
      </c>
      <c r="F11" s="10" t="s">
        <v>24</v>
      </c>
      <c r="G11" s="6"/>
    </row>
    <row r="12" ht="40" customHeight="1" spans="1:7">
      <c r="A12" s="6" t="s">
        <v>25</v>
      </c>
      <c r="B12" s="6">
        <v>27</v>
      </c>
      <c r="C12" s="7">
        <v>0</v>
      </c>
      <c r="D12" s="6">
        <f>B12+C12</f>
        <v>27</v>
      </c>
      <c r="E12" s="6">
        <f>D12*35</f>
        <v>945</v>
      </c>
      <c r="F12" s="10"/>
      <c r="G12" s="6"/>
    </row>
    <row r="13" ht="32" customHeight="1" spans="1:7">
      <c r="A13" s="6" t="s">
        <v>26</v>
      </c>
      <c r="B13" s="6">
        <f>SUM(B4:B12)</f>
        <v>371</v>
      </c>
      <c r="C13" s="6">
        <f>SUM(C4:C12)</f>
        <v>104</v>
      </c>
      <c r="D13" s="6">
        <f>SUM(D4:D12)</f>
        <v>475</v>
      </c>
      <c r="E13" s="6">
        <f>SUM(E4:E12)</f>
        <v>16625</v>
      </c>
      <c r="F13" s="6"/>
      <c r="G13" s="6"/>
    </row>
  </sheetData>
  <sheetProtection formatCells="0" formatColumns="0" formatRows="0" insertRows="0" insertColumns="0" insertHyperlinks="0" deleteColumns="0" deleteRows="0" sort="0" autoFilter="0" pivotTables="0"/>
  <mergeCells count="4">
    <mergeCell ref="A1:G1"/>
    <mergeCell ref="B2:G2"/>
    <mergeCell ref="A2:A3"/>
    <mergeCell ref="F4:F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0 1 2 5 7 0 9 9 0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2025-05-10T19:40:00Z</dcterms:created>
  <dcterms:modified xsi:type="dcterms:W3CDTF">2025-06-05T03:38:09Z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12ACECCA9974468A868FDF342B18A4BD_11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