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<sst xmlns="http://schemas.openxmlformats.org/spreadsheetml/2006/main" count="47" uniqueCount="35">
  <si>
    <t>杰定3-5月分摊表</t>
  </si>
  <si>
    <t>日期</t>
  </si>
  <si>
    <t>单位/个人</t>
  </si>
  <si>
    <t>项目</t>
  </si>
  <si>
    <t>服装类型</t>
  </si>
  <si>
    <t>数量</t>
  </si>
  <si>
    <t>单价</t>
  </si>
  <si>
    <t>金额</t>
  </si>
  <si>
    <t>小计金额</t>
  </si>
  <si>
    <t>开票备注</t>
  </si>
  <si>
    <t>石河子大学衬衣</t>
  </si>
  <si>
    <t>石河子大学</t>
  </si>
  <si>
    <t>新疆公司发票合计7560元</t>
  </si>
  <si>
    <t>石河子大学宿管服</t>
  </si>
  <si>
    <t>宿管</t>
  </si>
  <si>
    <t>寄中高后勤新疆服装运费</t>
  </si>
  <si>
    <t>供应商垫付，打款到供应商个人账户</t>
  </si>
  <si>
    <t>运费单独打款到供应商账户</t>
  </si>
  <si>
    <t>中高后勤（黑龙潭杨玉芬）1套</t>
  </si>
  <si>
    <t>基地</t>
  </si>
  <si>
    <t>会务</t>
  </si>
  <si>
    <t>云南公司发票合计6140元</t>
  </si>
  <si>
    <t>中高后勤（师大梅慧宇）1套</t>
  </si>
  <si>
    <t>师大呈贡</t>
  </si>
  <si>
    <t>中高后勤（师大）4套</t>
  </si>
  <si>
    <t>中高后勤（师大赵丽仙，杨光寿）2套</t>
  </si>
  <si>
    <t>中高后勤（体院）1套</t>
  </si>
  <si>
    <t>体院</t>
  </si>
  <si>
    <t>中高后勤（安宁冶金赵华昌）1套</t>
  </si>
  <si>
    <t>冶金AB标</t>
  </si>
  <si>
    <t>中高后勤（安宁冶金王海燕）1套</t>
  </si>
  <si>
    <t>中高后勤（定做）5套
简丽梅、张雪娇、欧阳海菊、马先玲、叶雄</t>
  </si>
  <si>
    <t>总部</t>
  </si>
  <si>
    <t>管理层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</si>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</sst>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9" applyNumberFormat="0" applyFill="0" applyAlignment="0" applyProtection="0">
      <alignment vertical="center"/>
    </xf>
    <xf numFmtId="0" fontId="8" fillId="0" borderId="9" applyNumberFormat="0" applyFill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11" applyNumberFormat="0" applyAlignment="0" applyProtection="0">
      <alignment vertical="center"/>
    </xf>
    <xf numFmtId="0" fontId="11" fillId="4" borderId="12" applyNumberFormat="0" applyAlignment="0" applyProtection="0">
      <alignment vertical="center"/>
    </xf>
    <xf numFmtId="0" fontId="12" fillId="4" borderId="11" applyNumberFormat="0" applyAlignment="0" applyProtection="0">
      <alignment vertical="center"/>
    </xf>
    <xf numFmtId="0" fontId="13" fillId="5" borderId="13" applyNumberFormat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3" xfId="0" applyBorder="1">
      <alignment vertical="center"/>
    </xf>
    <xf numFmtId="0" fontId="0" fillId="0" borderId="3" xfId="0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"/>
  <sheetViews>
    <sheetView tabSelected="1" workbookViewId="0">
      <selection activeCell="K13" sqref="K13"/>
    </sheetView>
  </sheetViews>
  <sheetFormatPr defaultColWidth="9" defaultRowHeight="13.5"/>
  <cols>
    <col min="1" max="1" width="15.625" customWidth="1"/>
    <col min="2" max="2" width="33.375" customWidth="1"/>
    <col min="3" max="3" width="10.875" customWidth="1"/>
    <col min="4" max="4" width="8.875" customWidth="1"/>
    <col min="5" max="6" width="5.125" customWidth="1"/>
    <col min="7" max="7" width="6.375" customWidth="1"/>
    <col min="8" max="8" width="8.875" customWidth="1"/>
    <col min="9" max="9" width="22.875" customWidth="1"/>
  </cols>
  <sheetData>
    <row r="1" ht="31" customHeight="1" spans="1:9">
      <c r="A1" s="1" t="s">
        <v>0</v>
      </c>
      <c r="B1" s="2"/>
      <c r="C1" s="2"/>
      <c r="D1" s="2"/>
      <c r="E1" s="2"/>
      <c r="F1" s="2"/>
      <c r="G1" s="2"/>
      <c r="H1" s="2"/>
      <c r="I1" s="15"/>
    </row>
    <row r="2" ht="25" customHeight="1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</row>
    <row r="3" ht="25" customHeight="1" spans="1:9">
      <c r="A3" s="3">
        <v>5.6</v>
      </c>
      <c r="B3" s="3" t="s">
        <v>10</v>
      </c>
      <c r="C3" s="4" t="s">
        <v>11</v>
      </c>
      <c r="D3" s="3"/>
      <c r="E3" s="3">
        <v>120</v>
      </c>
      <c r="F3" s="3">
        <v>35</v>
      </c>
      <c r="G3" s="3">
        <f>E3*F3</f>
        <v>4200</v>
      </c>
      <c r="H3" s="5">
        <v>7560</v>
      </c>
      <c r="I3" s="5" t="s">
        <v>12</v>
      </c>
    </row>
    <row r="4" ht="25" customHeight="1" spans="1:9">
      <c r="A4" s="3">
        <v>5.6</v>
      </c>
      <c r="B4" s="3" t="s">
        <v>13</v>
      </c>
      <c r="C4" s="6"/>
      <c r="D4" s="3" t="s">
        <v>14</v>
      </c>
      <c r="E4" s="3">
        <v>16</v>
      </c>
      <c r="F4" s="3">
        <v>210</v>
      </c>
      <c r="G4" s="3">
        <f>E4*F4</f>
        <v>3360</v>
      </c>
      <c r="H4" s="5"/>
      <c r="I4" s="5"/>
    </row>
    <row r="5" ht="27" spans="1:10">
      <c r="A5" s="3">
        <v>5.6</v>
      </c>
      <c r="B5" s="3" t="s">
        <v>15</v>
      </c>
      <c r="C5" s="7"/>
      <c r="D5" s="8"/>
      <c r="E5" s="3">
        <v>567</v>
      </c>
      <c r="F5" s="3"/>
      <c r="G5" s="9">
        <v>567</v>
      </c>
      <c r="H5" s="10">
        <v>567</v>
      </c>
      <c r="I5" s="11" t="s">
        <v>16</v>
      </c>
      <c r="J5" t="s">
        <v>17</v>
      </c>
    </row>
    <row r="6" ht="25" customHeight="1" spans="1:9">
      <c r="A6" s="3">
        <v>4.22</v>
      </c>
      <c r="B6" s="3" t="s">
        <v>18</v>
      </c>
      <c r="C6" s="3" t="s">
        <v>19</v>
      </c>
      <c r="D6" s="3" t="s">
        <v>20</v>
      </c>
      <c r="E6" s="3">
        <v>1</v>
      </c>
      <c r="F6" s="3">
        <v>210</v>
      </c>
      <c r="G6" s="3">
        <f t="shared" ref="G6:G16" si="0">E6*F6</f>
        <v>210</v>
      </c>
      <c r="H6" s="3">
        <v>210</v>
      </c>
      <c r="I6" s="4" t="s">
        <v>21</v>
      </c>
    </row>
    <row r="7" ht="25" customHeight="1" spans="1:9">
      <c r="A7" s="3">
        <v>3.7</v>
      </c>
      <c r="B7" s="3" t="s">
        <v>22</v>
      </c>
      <c r="C7" s="4" t="s">
        <v>23</v>
      </c>
      <c r="D7" s="3" t="s">
        <v>14</v>
      </c>
      <c r="E7" s="3">
        <v>1</v>
      </c>
      <c r="F7" s="3">
        <v>210</v>
      </c>
      <c r="G7" s="3">
        <f t="shared" si="0"/>
        <v>210</v>
      </c>
      <c r="H7" s="4">
        <v>1470</v>
      </c>
      <c r="I7" s="6"/>
    </row>
    <row r="8" ht="25" customHeight="1" spans="1:9">
      <c r="A8" s="3">
        <v>3.11</v>
      </c>
      <c r="B8" s="3" t="s">
        <v>24</v>
      </c>
      <c r="C8" s="6"/>
      <c r="D8" s="3" t="s">
        <v>14</v>
      </c>
      <c r="E8" s="3">
        <v>4</v>
      </c>
      <c r="F8" s="3">
        <v>210</v>
      </c>
      <c r="G8" s="3">
        <f t="shared" si="0"/>
        <v>840</v>
      </c>
      <c r="H8" s="6"/>
      <c r="I8" s="6"/>
    </row>
    <row r="9" ht="25" customHeight="1" spans="1:9">
      <c r="A9" s="3">
        <v>3.27</v>
      </c>
      <c r="B9" s="3" t="s">
        <v>25</v>
      </c>
      <c r="C9" s="7"/>
      <c r="D9" s="3" t="s">
        <v>14</v>
      </c>
      <c r="E9" s="3">
        <v>2</v>
      </c>
      <c r="F9" s="3">
        <v>210</v>
      </c>
      <c r="G9" s="3">
        <f t="shared" si="0"/>
        <v>420</v>
      </c>
      <c r="H9" s="7"/>
      <c r="I9" s="6"/>
    </row>
    <row r="10" ht="25" customHeight="1" spans="1:9">
      <c r="A10" s="3">
        <v>4.7</v>
      </c>
      <c r="B10" s="3" t="s">
        <v>26</v>
      </c>
      <c r="C10" s="4" t="s">
        <v>27</v>
      </c>
      <c r="D10" s="3" t="s">
        <v>14</v>
      </c>
      <c r="E10" s="3">
        <v>1</v>
      </c>
      <c r="F10" s="3">
        <v>210</v>
      </c>
      <c r="G10" s="3">
        <f t="shared" si="0"/>
        <v>210</v>
      </c>
      <c r="H10" s="4">
        <v>840</v>
      </c>
      <c r="I10" s="6"/>
    </row>
    <row r="11" ht="25" customHeight="1" spans="1:9">
      <c r="A11" s="3">
        <v>4.14</v>
      </c>
      <c r="B11" s="3" t="s">
        <v>26</v>
      </c>
      <c r="C11" s="6"/>
      <c r="D11" s="3" t="s">
        <v>14</v>
      </c>
      <c r="E11" s="3">
        <v>1</v>
      </c>
      <c r="F11" s="3">
        <v>210</v>
      </c>
      <c r="G11" s="3">
        <f t="shared" si="0"/>
        <v>210</v>
      </c>
      <c r="H11" s="6"/>
      <c r="I11" s="6"/>
    </row>
    <row r="12" ht="25" customHeight="1" spans="1:9">
      <c r="A12" s="3">
        <v>4.21</v>
      </c>
      <c r="B12" s="3" t="s">
        <v>26</v>
      </c>
      <c r="C12" s="6"/>
      <c r="D12" s="3" t="s">
        <v>14</v>
      </c>
      <c r="E12" s="3">
        <v>1</v>
      </c>
      <c r="F12" s="3">
        <v>210</v>
      </c>
      <c r="G12" s="3">
        <f t="shared" si="0"/>
        <v>210</v>
      </c>
      <c r="H12" s="6"/>
      <c r="I12" s="6"/>
    </row>
    <row r="13" ht="25" customHeight="1" spans="1:9">
      <c r="A13" s="3">
        <v>5.13</v>
      </c>
      <c r="B13" s="3" t="s">
        <v>26</v>
      </c>
      <c r="C13" s="7"/>
      <c r="D13" s="3" t="s">
        <v>14</v>
      </c>
      <c r="E13" s="3">
        <v>1</v>
      </c>
      <c r="F13" s="3">
        <v>210</v>
      </c>
      <c r="G13" s="3">
        <f t="shared" si="0"/>
        <v>210</v>
      </c>
      <c r="H13" s="7"/>
      <c r="I13" s="6"/>
    </row>
    <row r="14" ht="25" customHeight="1" spans="1:9">
      <c r="A14" s="3">
        <v>3.18</v>
      </c>
      <c r="B14" s="3" t="s">
        <v>28</v>
      </c>
      <c r="C14" s="4" t="s">
        <v>29</v>
      </c>
      <c r="D14" s="3" t="s">
        <v>14</v>
      </c>
      <c r="E14" s="3">
        <v>1</v>
      </c>
      <c r="F14" s="3">
        <v>210</v>
      </c>
      <c r="G14" s="3">
        <f t="shared" si="0"/>
        <v>210</v>
      </c>
      <c r="H14" s="4">
        <v>3620</v>
      </c>
      <c r="I14" s="6"/>
    </row>
    <row r="15" ht="25" customHeight="1" spans="1:9">
      <c r="A15" s="3">
        <v>5.7</v>
      </c>
      <c r="B15" s="3" t="s">
        <v>30</v>
      </c>
      <c r="C15" s="7"/>
      <c r="D15" s="3" t="s">
        <v>14</v>
      </c>
      <c r="E15" s="3">
        <v>1</v>
      </c>
      <c r="F15" s="3">
        <v>210</v>
      </c>
      <c r="G15" s="3">
        <f t="shared" si="0"/>
        <v>210</v>
      </c>
      <c r="H15" s="6"/>
      <c r="I15" s="6"/>
    </row>
    <row r="16" ht="40.5" spans="1:9">
      <c r="A16" s="3">
        <v>5.12</v>
      </c>
      <c r="B16" s="11" t="s">
        <v>31</v>
      </c>
      <c r="C16" s="3" t="s">
        <v>32</v>
      </c>
      <c r="D16" s="3" t="s">
        <v>33</v>
      </c>
      <c r="E16" s="3">
        <v>5</v>
      </c>
      <c r="F16" s="3">
        <v>640</v>
      </c>
      <c r="G16" s="3">
        <f t="shared" si="0"/>
        <v>3200</v>
      </c>
      <c r="H16" s="7"/>
      <c r="I16" s="7"/>
    </row>
    <row r="17" ht="25" customHeight="1" spans="1:9">
      <c r="A17" s="12" t="s">
        <v>34</v>
      </c>
      <c r="B17" s="13"/>
      <c r="C17" s="13"/>
      <c r="D17" s="13"/>
      <c r="E17" s="13"/>
      <c r="F17" s="14"/>
      <c r="G17" s="9">
        <f>SUM(G3:G16)</f>
        <v>14267</v>
      </c>
      <c r="H17" s="9">
        <f>SUM(H3:H16)</f>
        <v>14267</v>
      </c>
      <c r="I17" s="9"/>
    </row>
  </sheetData>
  <sortState ref="A3:G16">
    <sortCondition ref="C3:C16"/>
  </sortState>
  <mergeCells count="12">
    <mergeCell ref="A1:I1"/>
    <mergeCell ref="A17:F17"/>
    <mergeCell ref="C3:C5"/>
    <mergeCell ref="C7:C9"/>
    <mergeCell ref="C10:C13"/>
    <mergeCell ref="C14:C15"/>
    <mergeCell ref="H3:H4"/>
    <mergeCell ref="H7:H9"/>
    <mergeCell ref="H10:H13"/>
    <mergeCell ref="H14:H16"/>
    <mergeCell ref="I3:I4"/>
    <mergeCell ref="I6:I1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中高后勤 施锡梅18314291098</cp:lastModifiedBy>
  <dcterms:created xsi:type="dcterms:W3CDTF">2025-06-05T15:27:00Z</dcterms:created>
  <dcterms:modified xsi:type="dcterms:W3CDTF">2025-06-06T08:55:12Z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52D59799CB284477AFCEA13C39FCD84E_11</vt:lpwstr>
  </property>
  <property fmtid="{D5CDD505-2E9C-101B-9397-08002B2CF9AE}" pid="3" name="KSOProductBuildVer">
    <vt:lpwstr>2052-12.1.0.17827</vt:lpwstr>
  </property>
</Properties>
</file>