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1月" sheetId="1" r:id="rId1"/>
    <sheet name="2月" sheetId="2" r:id="rId2"/>
    <sheet name="3月" sheetId="3" r:id="rId3"/>
    <sheet name="4月" sheetId="4" r:id="rId4"/>
    <sheet name="5月" sheetId="5" r:id="rId5"/>
  </sheets>
  <definedNames>
    <definedName name="_xlnm.Print_Titles" localSheetId="0">'1月'!$1:$3</definedName>
    <definedName name="_xlnm.Print_Titles" localSheetId="1">'2月'!$1:$3</definedName>
    <definedName name="_xlnm.Print_Titles" localSheetId="2">'3月'!$1:$3</definedName>
    <definedName name="_xlnm.Print_Titles" localSheetId="3">'4月'!$1:$3</definedName>
    <definedName name="_xlnm.Print_Titles" localSheetId="4">'5月'!$1:$3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重点工作10分；张艳稳扣20分</t>
        </r>
      </text>
    </comment>
    <comment ref="G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有扣款扣30分；</t>
        </r>
      </text>
    </comment>
  </commentList>
</comments>
</file>

<file path=xl/sharedStrings.xml><?xml version="1.0" encoding="utf-8"?>
<sst xmlns="http://schemas.openxmlformats.org/spreadsheetml/2006/main" count="1194" uniqueCount="298">
  <si>
    <t>部门员工月度积分汇总表</t>
  </si>
  <si>
    <t>月份：</t>
  </si>
  <si>
    <t>2025.1</t>
  </si>
  <si>
    <t>部门：</t>
  </si>
  <si>
    <t>制表人：</t>
  </si>
  <si>
    <t>经济指标</t>
  </si>
  <si>
    <t>序号</t>
  </si>
  <si>
    <t>姓名</t>
  </si>
  <si>
    <t>岗位</t>
  </si>
  <si>
    <t>基准分</t>
  </si>
  <si>
    <r>
      <rPr>
        <b/>
        <sz val="11"/>
        <color rgb="FF000000"/>
        <rFont val="宋体"/>
        <charset val="134"/>
      </rPr>
      <t>当月绩效基准分</t>
    </r>
    <r>
      <rPr>
        <b/>
        <sz val="9"/>
        <color rgb="FFFF0000"/>
        <rFont val="宋体"/>
        <charset val="134"/>
      </rPr>
      <t>（根据出勤率得出）</t>
    </r>
  </si>
  <si>
    <t>月度加减分</t>
  </si>
  <si>
    <t>月度绩效积分合计</t>
  </si>
  <si>
    <t>金额</t>
  </si>
  <si>
    <t>备注</t>
  </si>
  <si>
    <t>王芳</t>
  </si>
  <si>
    <t>质量主管</t>
  </si>
  <si>
    <t>张石平</t>
  </si>
  <si>
    <t>运管中心副总</t>
  </si>
  <si>
    <t>杨应贵</t>
  </si>
  <si>
    <t>片区经理</t>
  </si>
  <si>
    <t>奎艳美</t>
  </si>
  <si>
    <t>财务部副总</t>
  </si>
  <si>
    <t>王丽娇</t>
  </si>
  <si>
    <t>人事主管</t>
  </si>
  <si>
    <t>汤明星</t>
  </si>
  <si>
    <t>绿化工程师</t>
  </si>
  <si>
    <t>请假31个班</t>
  </si>
  <si>
    <t>施葵</t>
  </si>
  <si>
    <t>市场部专员</t>
  </si>
  <si>
    <t>钱丽波</t>
  </si>
  <si>
    <t>会计</t>
  </si>
  <si>
    <t>陶刘燕</t>
  </si>
  <si>
    <t>出纳</t>
  </si>
  <si>
    <t>请假26个班个班无绩效</t>
  </si>
  <si>
    <t>杜红云</t>
  </si>
  <si>
    <t>机电工程师</t>
  </si>
  <si>
    <t>张艳稳</t>
  </si>
  <si>
    <t>李兴荣</t>
  </si>
  <si>
    <t>行政人事经理</t>
  </si>
  <si>
    <t>宋婷</t>
  </si>
  <si>
    <t>事务助理</t>
  </si>
  <si>
    <t>丁博</t>
  </si>
  <si>
    <t>常务副总</t>
  </si>
  <si>
    <t>张华倩</t>
  </si>
  <si>
    <t>办公室主任</t>
  </si>
  <si>
    <t>墨相麟</t>
  </si>
  <si>
    <t>新疆片区经理</t>
  </si>
  <si>
    <t>吴安琪</t>
  </si>
  <si>
    <t>行政人事助理</t>
  </si>
  <si>
    <t>请假0.1个班</t>
  </si>
  <si>
    <t>王泰娜</t>
  </si>
  <si>
    <t>招聘主管</t>
  </si>
  <si>
    <t>陈建霞</t>
  </si>
  <si>
    <t>施锡梅</t>
  </si>
  <si>
    <t>行政主管</t>
  </si>
  <si>
    <t>国考0.6个班</t>
  </si>
  <si>
    <t>陈恭千</t>
  </si>
  <si>
    <t>质量专员</t>
  </si>
  <si>
    <t>请假0.5个班</t>
  </si>
  <si>
    <t>唐新梅</t>
  </si>
  <si>
    <t>行政人事专员</t>
  </si>
  <si>
    <t>万思莹</t>
  </si>
  <si>
    <t>企划经理</t>
  </si>
  <si>
    <t>陈敏</t>
  </si>
  <si>
    <t>投标专员</t>
  </si>
  <si>
    <t>普红薇</t>
  </si>
  <si>
    <t>李昆缘</t>
  </si>
  <si>
    <t>雷小丽</t>
  </si>
  <si>
    <t>财务部经理</t>
  </si>
  <si>
    <t>项目主管</t>
  </si>
  <si>
    <t>假期休假11个班</t>
  </si>
  <si>
    <t>陈震</t>
  </si>
  <si>
    <t>李洪秀</t>
  </si>
  <si>
    <t>项目主任</t>
  </si>
  <si>
    <t>李建华</t>
  </si>
  <si>
    <t>张艳</t>
  </si>
  <si>
    <t>张秀丽</t>
  </si>
  <si>
    <t>钟邵思</t>
  </si>
  <si>
    <t>舒勇琴</t>
  </si>
  <si>
    <t>假期休假2个班</t>
  </si>
  <si>
    <t>曾米</t>
  </si>
  <si>
    <t>假期休假3个班</t>
  </si>
  <si>
    <t>张云艳</t>
  </si>
  <si>
    <t>周云燕</t>
  </si>
  <si>
    <t>缪合才</t>
  </si>
  <si>
    <t>工程主管</t>
  </si>
  <si>
    <t>假期休假6个班</t>
  </si>
  <si>
    <t>周桦欣</t>
  </si>
  <si>
    <t>洪树全</t>
  </si>
  <si>
    <t>经理助理</t>
  </si>
  <si>
    <t>入住率没有达到60%扣300元；重点工作加300元；合计0元</t>
  </si>
  <si>
    <t>迟艳琼</t>
  </si>
  <si>
    <t>熊青云</t>
  </si>
  <si>
    <t>假期休假9.5个班</t>
  </si>
  <si>
    <t>许在方</t>
  </si>
  <si>
    <t>假期休假10个班</t>
  </si>
  <si>
    <t>张亚平</t>
  </si>
  <si>
    <t>假期休假9个班</t>
  </si>
  <si>
    <t>杨应玲</t>
  </si>
  <si>
    <t>胡月蕊</t>
  </si>
  <si>
    <t>叶雄</t>
  </si>
  <si>
    <t>维修主管</t>
  </si>
  <si>
    <t>史迎庆</t>
  </si>
  <si>
    <t>孙溪蔓</t>
  </si>
  <si>
    <t>龙  慧</t>
  </si>
  <si>
    <t>普宝三</t>
  </si>
  <si>
    <t>李映菊</t>
  </si>
  <si>
    <t>常朝发</t>
  </si>
  <si>
    <t>假期休假3.5个班</t>
  </si>
  <si>
    <t>李宏</t>
  </si>
  <si>
    <t>赵德清</t>
  </si>
  <si>
    <t>绿化主管</t>
  </si>
  <si>
    <t>陈新玉</t>
  </si>
  <si>
    <t>12</t>
  </si>
  <si>
    <t>杨建永</t>
  </si>
  <si>
    <t>张桂英</t>
  </si>
  <si>
    <t>见习事务助理</t>
  </si>
  <si>
    <t>李金丽</t>
  </si>
  <si>
    <t>唐俊</t>
  </si>
  <si>
    <t>董亮</t>
  </si>
  <si>
    <t>7</t>
  </si>
  <si>
    <t>蒋厚荣</t>
  </si>
  <si>
    <t>6</t>
  </si>
  <si>
    <t>李玉琼</t>
  </si>
  <si>
    <t>9</t>
  </si>
  <si>
    <t>请假31个班；</t>
  </si>
  <si>
    <t>杨素珍</t>
  </si>
  <si>
    <t>李秀芬</t>
  </si>
  <si>
    <t>保洁主管</t>
  </si>
  <si>
    <t>4</t>
  </si>
  <si>
    <t>李会芬</t>
  </si>
  <si>
    <t>马秀芬</t>
  </si>
  <si>
    <t>保洁助理</t>
  </si>
  <si>
    <t>2</t>
  </si>
  <si>
    <t>假期休假11.5个班</t>
  </si>
  <si>
    <t>陈春林</t>
  </si>
  <si>
    <t>林益峰</t>
  </si>
  <si>
    <t>栗云霞</t>
  </si>
  <si>
    <t>王源</t>
  </si>
  <si>
    <t>李秀灵</t>
  </si>
  <si>
    <t>假期休假12个班</t>
  </si>
  <si>
    <t>查桃青</t>
  </si>
  <si>
    <t>刘佳楠</t>
  </si>
  <si>
    <t>王维朝</t>
  </si>
  <si>
    <t>郭瑞娇</t>
  </si>
  <si>
    <t>李琼</t>
  </si>
  <si>
    <t>聂珊珊</t>
  </si>
  <si>
    <t>事务主管</t>
  </si>
  <si>
    <t>罗曼</t>
  </si>
  <si>
    <t>许红鑫</t>
  </si>
  <si>
    <t>唐言泽</t>
  </si>
  <si>
    <t>项目助理</t>
  </si>
  <si>
    <t>假期休假14个班</t>
  </si>
  <si>
    <t>袁彩文</t>
  </si>
  <si>
    <t>项目经理</t>
  </si>
  <si>
    <t>狄刚</t>
  </si>
  <si>
    <t>赵洪涛</t>
  </si>
  <si>
    <t>假期休假7个班</t>
  </si>
  <si>
    <t>董佳润</t>
  </si>
  <si>
    <t>赵云利</t>
  </si>
  <si>
    <t>2025.2</t>
  </si>
  <si>
    <t>请假0.9个班</t>
  </si>
  <si>
    <t>7和9</t>
  </si>
  <si>
    <t>2月16日晋升一级</t>
  </si>
  <si>
    <t>请假28个班</t>
  </si>
  <si>
    <t>2月20日已办理离职</t>
  </si>
  <si>
    <t>请假0.6个班</t>
  </si>
  <si>
    <t>婚假4.6个班</t>
  </si>
  <si>
    <t>请假4.2个班</t>
  </si>
  <si>
    <t>6和7</t>
  </si>
  <si>
    <t>2月16日升一级</t>
  </si>
  <si>
    <t>师范大学</t>
  </si>
  <si>
    <t>2月16日晋升项目主任</t>
  </si>
  <si>
    <t>钟昀积</t>
  </si>
  <si>
    <t>3月3日离职；2月降薪一级</t>
  </si>
  <si>
    <t>假期休假4个班</t>
  </si>
  <si>
    <t>假期休假4.5个班</t>
  </si>
  <si>
    <t>入住率没有达到60%扣300元；重点工作加300元；上月和本月合计扣4分</t>
  </si>
  <si>
    <t>假期休假1个班</t>
  </si>
  <si>
    <t>4和5</t>
  </si>
  <si>
    <t>假期休假13个班</t>
  </si>
  <si>
    <t>年假3个班</t>
  </si>
  <si>
    <t>年假1个班</t>
  </si>
  <si>
    <t>2月1日升一级到主管</t>
  </si>
  <si>
    <t>5和6</t>
  </si>
  <si>
    <t>2月16日晋升一级；假期休假5.9个班</t>
  </si>
  <si>
    <t>假期休假2.5个班</t>
  </si>
  <si>
    <t>3月1日离职；</t>
  </si>
  <si>
    <t>周钰祥</t>
  </si>
  <si>
    <t>2月1日转正</t>
  </si>
  <si>
    <t>假期休假12个班；请假1个班</t>
  </si>
  <si>
    <t>绩效已在工资中体现，此处无</t>
  </si>
  <si>
    <t>假期休假20个班无绩效</t>
  </si>
  <si>
    <t>假期休假7个班无绩效</t>
  </si>
  <si>
    <t>欧阳海菊</t>
  </si>
  <si>
    <t>2025.3</t>
  </si>
  <si>
    <t>3月18日离职</t>
  </si>
  <si>
    <t>请假1个月</t>
  </si>
  <si>
    <t>请假1.1个班</t>
  </si>
  <si>
    <t>马先玲</t>
  </si>
  <si>
    <t>3月1日转正</t>
  </si>
  <si>
    <t>事假0.2个班</t>
  </si>
  <si>
    <t>钟劭思</t>
  </si>
  <si>
    <t>重点工作100%加300元；入住率达不到60%扣300元；大事记未提交扣-2分</t>
  </si>
  <si>
    <t>婚假5个班</t>
  </si>
  <si>
    <t>请假1.5个班</t>
  </si>
  <si>
    <t>4月5日离职；病假0.5个班</t>
  </si>
  <si>
    <t>马靖宇</t>
  </si>
  <si>
    <t>请假5个班</t>
  </si>
  <si>
    <t>2025.4</t>
  </si>
  <si>
    <t>各部门积分</t>
  </si>
  <si>
    <t>部门</t>
  </si>
  <si>
    <t>重点工作得分</t>
  </si>
  <si>
    <t>财务资料提交及时性</t>
  </si>
  <si>
    <t>行政人事资料提交及时性</t>
  </si>
  <si>
    <t>质量积分统计</t>
  </si>
  <si>
    <t>企划部大事记</t>
  </si>
  <si>
    <t>总部</t>
  </si>
  <si>
    <t>质量经理</t>
  </si>
  <si>
    <t>运营总监</t>
  </si>
  <si>
    <t>质量部经理</t>
  </si>
  <si>
    <t>病假1个月</t>
  </si>
  <si>
    <t>产假1个月</t>
  </si>
  <si>
    <t>人事经理</t>
  </si>
  <si>
    <t>城市经理</t>
  </si>
  <si>
    <t>事假1个班</t>
  </si>
  <si>
    <t>事假2.4个班</t>
  </si>
  <si>
    <t>事假4.6个班</t>
  </si>
  <si>
    <t>投标助理</t>
  </si>
  <si>
    <t>人事专员</t>
  </si>
  <si>
    <t>4月30日离职；</t>
  </si>
  <si>
    <t>财务经理</t>
  </si>
  <si>
    <t>运营副总监</t>
  </si>
  <si>
    <t>张雪娇</t>
  </si>
  <si>
    <t>4月1日转正；</t>
  </si>
  <si>
    <t>简丽梅</t>
  </si>
  <si>
    <t>体院</t>
  </si>
  <si>
    <t>海埂基地</t>
  </si>
  <si>
    <t>昆明学院洋浦</t>
  </si>
  <si>
    <t>主任</t>
  </si>
  <si>
    <t>昆明学院二期</t>
  </si>
  <si>
    <t>大理党校</t>
  </si>
  <si>
    <t>C标</t>
  </si>
  <si>
    <t>5</t>
  </si>
  <si>
    <t>请假7个班</t>
  </si>
  <si>
    <t>冶专安宁</t>
  </si>
  <si>
    <t>曾 米</t>
  </si>
  <si>
    <t>林职院</t>
  </si>
  <si>
    <t>云大东陆</t>
  </si>
  <si>
    <t>4月14日离职；请假2个班；无绩效</t>
  </si>
  <si>
    <t>昆师校区</t>
  </si>
  <si>
    <t>10</t>
  </si>
  <si>
    <t>女子三监</t>
  </si>
  <si>
    <t>烟草项目</t>
  </si>
  <si>
    <t>女子二监</t>
  </si>
  <si>
    <t>国土学院</t>
  </si>
  <si>
    <t>开放大学</t>
  </si>
  <si>
    <t>昆明医科大学</t>
  </si>
  <si>
    <t>云艺</t>
  </si>
  <si>
    <t>师大附中</t>
  </si>
  <si>
    <t>陆院生活区</t>
  </si>
  <si>
    <t>陆院教学区</t>
  </si>
  <si>
    <t>点位二</t>
  </si>
  <si>
    <t>林科院</t>
  </si>
  <si>
    <t>地震局基地</t>
  </si>
  <si>
    <t>龙慧</t>
  </si>
  <si>
    <t>见习助理</t>
  </si>
  <si>
    <t>应急厅</t>
  </si>
  <si>
    <t>大理酒店</t>
  </si>
  <si>
    <t>重点工作达到100%。绩效300元，入住率未达到60%，扣300元。大事记扣分</t>
  </si>
  <si>
    <t>综合助理</t>
  </si>
  <si>
    <t>请假8个班</t>
  </si>
  <si>
    <t>新疆总部</t>
  </si>
  <si>
    <t>昌吉学院</t>
  </si>
  <si>
    <t>新疆大学保洁标段</t>
  </si>
  <si>
    <t>36中</t>
  </si>
  <si>
    <t>请假1个班</t>
  </si>
  <si>
    <t>石河子大学</t>
  </si>
  <si>
    <t>周钰翔</t>
  </si>
  <si>
    <t>物业助理</t>
  </si>
  <si>
    <t>2025.5</t>
  </si>
  <si>
    <t>请假1.4个班</t>
  </si>
  <si>
    <t>事假1.2个班</t>
  </si>
  <si>
    <t>20日已办理离职；请假3.5个班</t>
  </si>
  <si>
    <t>蔡航</t>
  </si>
  <si>
    <t>投标经理</t>
  </si>
  <si>
    <t>事假2个班</t>
  </si>
  <si>
    <t>请婚假8个班，事假0.5个班</t>
  </si>
  <si>
    <t>蔡兴勇</t>
  </si>
  <si>
    <t>5月1日转正</t>
  </si>
  <si>
    <t>杨丽微</t>
  </si>
  <si>
    <t>9和8</t>
  </si>
  <si>
    <t>地震局北辰</t>
  </si>
  <si>
    <t>刘佳伟</t>
  </si>
  <si>
    <t>总经理助理</t>
  </si>
  <si>
    <t>新疆大学绿化标段</t>
  </si>
  <si>
    <t>徐成鑫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</si>
</sst>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0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7" fillId="9" borderId="17" applyNumberFormat="0" applyAlignment="0" applyProtection="0">
      <alignment vertical="center"/>
    </xf>
    <xf numFmtId="0" fontId="28" fillId="9" borderId="16" applyNumberFormat="0" applyAlignment="0" applyProtection="0">
      <alignment vertical="center"/>
    </xf>
    <xf numFmtId="0" fontId="29" fillId="10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53" applyNumberFormat="1" applyFont="1" applyFill="1" applyBorder="1" applyAlignment="1">
      <alignment horizontal="center" vertical="center" wrapText="1"/>
    </xf>
    <xf numFmtId="176" fontId="3" fillId="2" borderId="1" xfId="52" applyNumberFormat="1" applyFont="1" applyFill="1" applyBorder="1" applyAlignment="1" applyProtection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8" fillId="3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10" fillId="0" borderId="1" xfId="49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3" fontId="3" fillId="2" borderId="1" xfId="51" applyNumberFormat="1" applyFont="1" applyFill="1" applyBorder="1" applyAlignment="1">
      <alignment horizontal="center" vertical="center" wrapText="1"/>
    </xf>
    <xf numFmtId="43" fontId="4" fillId="0" borderId="8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53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8" fillId="0" borderId="1" xfId="51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4" fillId="4" borderId="1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11" fillId="0" borderId="1" xfId="51" applyNumberFormat="1" applyFont="1" applyFill="1" applyBorder="1" applyAlignment="1">
      <alignment horizontal="center" vertical="center" wrapText="1"/>
    </xf>
    <xf numFmtId="43" fontId="11" fillId="2" borderId="1" xfId="51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0" fontId="10" fillId="2" borderId="1" xfId="49" applyNumberFormat="1" applyFont="1" applyFill="1" applyBorder="1" applyAlignment="1" applyProtection="1">
      <alignment horizontal="center" vertical="center" wrapText="1"/>
    </xf>
    <xf numFmtId="0" fontId="10" fillId="0" borderId="12" xfId="49" applyNumberFormat="1" applyFont="1" applyFill="1" applyBorder="1" applyAlignment="1" applyProtection="1">
      <alignment horizontal="center" vertical="center" wrapText="1"/>
    </xf>
    <xf numFmtId="0" fontId="10" fillId="2" borderId="12" xfId="49" applyNumberFormat="1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5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7" fillId="3" borderId="1" xfId="49" applyNumberFormat="1" applyFont="1" applyFill="1" applyBorder="1" applyAlignment="1" applyProtection="1">
      <alignment horizontal="center" vertical="center" wrapText="1"/>
    </xf>
    <xf numFmtId="0" fontId="17" fillId="2" borderId="1" xfId="49" applyNumberFormat="1" applyFont="1" applyFill="1" applyBorder="1" applyAlignment="1" applyProtection="1">
      <alignment horizontal="center" vertical="center" wrapText="1"/>
    </xf>
    <xf numFmtId="178" fontId="2" fillId="3" borderId="1" xfId="52" applyNumberFormat="1" applyFont="1" applyFill="1" applyBorder="1" applyAlignment="1" applyProtection="1">
      <alignment horizontal="center" vertical="center" wrapText="1"/>
    </xf>
    <xf numFmtId="178" fontId="2" fillId="3" borderId="1" xfId="50" applyNumberFormat="1" applyFont="1" applyFill="1" applyBorder="1" applyAlignment="1">
      <alignment horizontal="center" vertical="center" wrapText="1"/>
    </xf>
    <xf numFmtId="178" fontId="2" fillId="6" borderId="1" xfId="5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7" fillId="3" borderId="1" xfId="49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常规 7 2" xfId="52"/>
    <cellStyle name="常规 2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topLeftCell="A38" workbookViewId="0">
      <selection activeCell="J44" sqref="J44"/>
    </sheetView>
  </sheetViews>
  <sheetFormatPr defaultColWidth="9" defaultRowHeight="13.5"/>
  <cols>
    <col min="1" max="1" width="9.10833333333333" style="2" customWidth="1"/>
    <col min="2" max="2" width="14.5" style="3" customWidth="1"/>
    <col min="3" max="3" width="16.4416666666667" style="7" customWidth="1"/>
    <col min="4" max="4" width="8.775" style="7" customWidth="1"/>
    <col min="5" max="5" width="12.6666666666667" style="7" customWidth="1"/>
    <col min="6" max="7" width="14.1333333333333" style="7" customWidth="1"/>
    <col min="8" max="8" width="10.775" style="7" customWidth="1"/>
    <col min="9" max="9" width="11.775" style="7" customWidth="1"/>
    <col min="10" max="10" width="23.4416666666667" style="7" customWidth="1"/>
    <col min="11" max="12" width="12.8916666666667" style="2"/>
    <col min="13" max="16384" width="9" style="2"/>
  </cols>
  <sheetData>
    <row r="1" ht="39" customHeight="1" spans="1:10">
      <c r="A1" s="9" t="s">
        <v>0</v>
      </c>
      <c r="B1" s="100"/>
      <c r="C1" s="9"/>
      <c r="D1" s="9"/>
      <c r="E1" s="9"/>
      <c r="F1" s="9"/>
      <c r="G1" s="9"/>
      <c r="H1" s="9"/>
      <c r="I1" s="9"/>
      <c r="J1" s="9"/>
    </row>
    <row r="2" s="1" customFormat="1" ht="32" customHeight="1" spans="1:10">
      <c r="A2" s="67" t="s">
        <v>1</v>
      </c>
      <c r="B2" s="121" t="s">
        <v>2</v>
      </c>
      <c r="C2" s="67" t="s">
        <v>3</v>
      </c>
      <c r="D2" s="13"/>
      <c r="E2" s="14"/>
      <c r="F2" s="67" t="s">
        <v>4</v>
      </c>
      <c r="G2" s="67" t="s">
        <v>5</v>
      </c>
      <c r="H2" s="67"/>
      <c r="I2" s="67"/>
      <c r="J2" s="68"/>
    </row>
    <row r="3" s="1" customFormat="1" ht="43" customHeight="1" spans="1:10">
      <c r="A3" s="16" t="s">
        <v>6</v>
      </c>
      <c r="B3" s="102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/>
      <c r="H3" s="16" t="s">
        <v>12</v>
      </c>
      <c r="I3" s="16" t="s">
        <v>13</v>
      </c>
      <c r="J3" s="68" t="s">
        <v>14</v>
      </c>
    </row>
    <row r="4" ht="26" customHeight="1" spans="1:10">
      <c r="A4" s="16">
        <v>1</v>
      </c>
      <c r="B4" s="103" t="s">
        <v>15</v>
      </c>
      <c r="C4" s="21" t="s">
        <v>16</v>
      </c>
      <c r="D4" s="21">
        <v>12</v>
      </c>
      <c r="E4" s="21">
        <v>100</v>
      </c>
      <c r="F4" s="21">
        <v>10</v>
      </c>
      <c r="G4" s="21">
        <v>0</v>
      </c>
      <c r="H4" s="21">
        <f t="shared" ref="H4:H67" si="0">E4+F4+G4</f>
        <v>110</v>
      </c>
      <c r="I4" s="21">
        <f t="shared" ref="I4:I43" si="1">D4*H4</f>
        <v>1320</v>
      </c>
      <c r="J4" s="69"/>
    </row>
    <row r="5" ht="26" customHeight="1" spans="1:10">
      <c r="A5" s="16">
        <v>2</v>
      </c>
      <c r="B5" s="103" t="s">
        <v>17</v>
      </c>
      <c r="C5" s="21" t="s">
        <v>18</v>
      </c>
      <c r="D5" s="21">
        <v>30</v>
      </c>
      <c r="E5" s="21">
        <v>100</v>
      </c>
      <c r="F5" s="21">
        <v>-20</v>
      </c>
      <c r="G5" s="21">
        <v>0</v>
      </c>
      <c r="H5" s="21">
        <f t="shared" si="0"/>
        <v>80</v>
      </c>
      <c r="I5" s="21">
        <f t="shared" si="1"/>
        <v>2400</v>
      </c>
      <c r="J5" s="70"/>
    </row>
    <row r="6" ht="26" customHeight="1" spans="1:10">
      <c r="A6" s="16">
        <v>3</v>
      </c>
      <c r="B6" s="103" t="s">
        <v>19</v>
      </c>
      <c r="C6" s="21" t="s">
        <v>20</v>
      </c>
      <c r="D6" s="21">
        <v>12</v>
      </c>
      <c r="E6" s="21">
        <v>100</v>
      </c>
      <c r="F6" s="21">
        <v>10</v>
      </c>
      <c r="G6" s="21">
        <v>0</v>
      </c>
      <c r="H6" s="21">
        <f t="shared" si="0"/>
        <v>110</v>
      </c>
      <c r="I6" s="21">
        <f t="shared" si="1"/>
        <v>1320</v>
      </c>
      <c r="J6" s="70"/>
    </row>
    <row r="7" ht="26" customHeight="1" spans="1:10">
      <c r="A7" s="16">
        <v>4</v>
      </c>
      <c r="B7" s="103" t="s">
        <v>21</v>
      </c>
      <c r="C7" s="21" t="s">
        <v>22</v>
      </c>
      <c r="D7" s="21">
        <v>0</v>
      </c>
      <c r="E7" s="21">
        <v>0</v>
      </c>
      <c r="F7" s="21">
        <v>0</v>
      </c>
      <c r="G7" s="21">
        <v>0</v>
      </c>
      <c r="H7" s="21">
        <f t="shared" si="0"/>
        <v>0</v>
      </c>
      <c r="I7" s="21">
        <f t="shared" si="1"/>
        <v>0</v>
      </c>
      <c r="J7" s="70"/>
    </row>
    <row r="8" ht="26" customHeight="1" spans="1:10">
      <c r="A8" s="16">
        <v>5</v>
      </c>
      <c r="B8" s="103" t="s">
        <v>23</v>
      </c>
      <c r="C8" s="73" t="s">
        <v>24</v>
      </c>
      <c r="D8" s="73">
        <v>7</v>
      </c>
      <c r="E8" s="73">
        <v>100</v>
      </c>
      <c r="F8" s="21">
        <v>12</v>
      </c>
      <c r="G8" s="21">
        <v>0</v>
      </c>
      <c r="H8" s="21">
        <f t="shared" si="0"/>
        <v>112</v>
      </c>
      <c r="I8" s="21">
        <f t="shared" si="1"/>
        <v>784</v>
      </c>
      <c r="J8" s="70"/>
    </row>
    <row r="9" ht="26" customHeight="1" spans="1:10">
      <c r="A9" s="16">
        <v>6</v>
      </c>
      <c r="B9" s="103" t="s">
        <v>25</v>
      </c>
      <c r="C9" s="73" t="s">
        <v>26</v>
      </c>
      <c r="D9" s="73">
        <v>9</v>
      </c>
      <c r="E9" s="73">
        <v>0</v>
      </c>
      <c r="F9" s="21">
        <v>0</v>
      </c>
      <c r="G9" s="21">
        <v>0</v>
      </c>
      <c r="H9" s="21">
        <f t="shared" si="0"/>
        <v>0</v>
      </c>
      <c r="I9" s="21">
        <f t="shared" si="1"/>
        <v>0</v>
      </c>
      <c r="J9" s="70" t="s">
        <v>27</v>
      </c>
    </row>
    <row r="10" ht="26" customHeight="1" spans="1:10">
      <c r="A10" s="16">
        <v>7</v>
      </c>
      <c r="B10" s="105" t="s">
        <v>28</v>
      </c>
      <c r="C10" s="73" t="s">
        <v>29</v>
      </c>
      <c r="D10" s="73">
        <v>5</v>
      </c>
      <c r="E10" s="73">
        <v>100</v>
      </c>
      <c r="F10" s="21">
        <v>10</v>
      </c>
      <c r="G10" s="21">
        <v>0</v>
      </c>
      <c r="H10" s="21">
        <f t="shared" si="0"/>
        <v>110</v>
      </c>
      <c r="I10" s="21">
        <f t="shared" si="1"/>
        <v>550</v>
      </c>
      <c r="J10" s="70"/>
    </row>
    <row r="11" ht="26" customHeight="1" spans="1:10">
      <c r="A11" s="16">
        <v>8</v>
      </c>
      <c r="B11" s="105" t="s">
        <v>30</v>
      </c>
      <c r="C11" s="73" t="s">
        <v>31</v>
      </c>
      <c r="D11" s="73">
        <v>9</v>
      </c>
      <c r="E11" s="73">
        <v>100</v>
      </c>
      <c r="F11" s="21">
        <v>10</v>
      </c>
      <c r="G11" s="21">
        <v>0</v>
      </c>
      <c r="H11" s="21">
        <f t="shared" si="0"/>
        <v>110</v>
      </c>
      <c r="I11" s="21">
        <f t="shared" si="1"/>
        <v>990</v>
      </c>
      <c r="J11" s="21"/>
    </row>
    <row r="12" ht="26" customHeight="1" spans="1:10">
      <c r="A12" s="16">
        <v>9</v>
      </c>
      <c r="B12" s="105" t="s">
        <v>32</v>
      </c>
      <c r="C12" s="73" t="s">
        <v>33</v>
      </c>
      <c r="D12" s="73">
        <v>6</v>
      </c>
      <c r="E12" s="73">
        <v>0</v>
      </c>
      <c r="F12" s="21">
        <v>0</v>
      </c>
      <c r="G12" s="21">
        <v>0</v>
      </c>
      <c r="H12" s="21">
        <f t="shared" si="0"/>
        <v>0</v>
      </c>
      <c r="I12" s="21">
        <f t="shared" si="1"/>
        <v>0</v>
      </c>
      <c r="J12" s="70" t="s">
        <v>34</v>
      </c>
    </row>
    <row r="13" ht="26" customHeight="1" spans="1:10">
      <c r="A13" s="16">
        <v>10</v>
      </c>
      <c r="B13" s="106" t="s">
        <v>35</v>
      </c>
      <c r="C13" s="107" t="s">
        <v>36</v>
      </c>
      <c r="D13" s="73">
        <v>12</v>
      </c>
      <c r="E13" s="73">
        <v>100</v>
      </c>
      <c r="F13" s="21">
        <v>0</v>
      </c>
      <c r="G13" s="21">
        <v>0</v>
      </c>
      <c r="H13" s="21">
        <f t="shared" si="0"/>
        <v>100</v>
      </c>
      <c r="I13" s="21">
        <f t="shared" si="1"/>
        <v>1200</v>
      </c>
      <c r="J13" s="70"/>
    </row>
    <row r="14" ht="26" customHeight="1" spans="1:10">
      <c r="A14" s="16">
        <v>11</v>
      </c>
      <c r="B14" s="106" t="s">
        <v>37</v>
      </c>
      <c r="C14" s="107" t="s">
        <v>26</v>
      </c>
      <c r="D14" s="73">
        <v>15</v>
      </c>
      <c r="E14" s="73">
        <v>100</v>
      </c>
      <c r="F14" s="21">
        <v>12</v>
      </c>
      <c r="G14" s="21">
        <v>0</v>
      </c>
      <c r="H14" s="21">
        <f t="shared" si="0"/>
        <v>112</v>
      </c>
      <c r="I14" s="21">
        <f t="shared" si="1"/>
        <v>1680</v>
      </c>
      <c r="J14" s="70"/>
    </row>
    <row r="15" ht="26" customHeight="1" spans="1:10">
      <c r="A15" s="16">
        <v>12</v>
      </c>
      <c r="B15" s="108" t="s">
        <v>38</v>
      </c>
      <c r="C15" s="107" t="s">
        <v>39</v>
      </c>
      <c r="D15" s="73">
        <v>12</v>
      </c>
      <c r="E15" s="73">
        <v>100</v>
      </c>
      <c r="F15" s="21">
        <v>10</v>
      </c>
      <c r="G15" s="21">
        <v>0</v>
      </c>
      <c r="H15" s="21">
        <f t="shared" si="0"/>
        <v>110</v>
      </c>
      <c r="I15" s="21">
        <f t="shared" si="1"/>
        <v>1320</v>
      </c>
      <c r="J15" s="21"/>
    </row>
    <row r="16" ht="26" customHeight="1" spans="1:10">
      <c r="A16" s="16">
        <v>13</v>
      </c>
      <c r="B16" s="109" t="s">
        <v>40</v>
      </c>
      <c r="C16" s="110" t="s">
        <v>41</v>
      </c>
      <c r="D16" s="21">
        <v>4</v>
      </c>
      <c r="E16" s="21">
        <v>100</v>
      </c>
      <c r="F16" s="21">
        <v>-8</v>
      </c>
      <c r="G16" s="21">
        <v>0</v>
      </c>
      <c r="H16" s="21">
        <f t="shared" si="0"/>
        <v>92</v>
      </c>
      <c r="I16" s="21">
        <f t="shared" si="1"/>
        <v>368</v>
      </c>
      <c r="J16" s="70"/>
    </row>
    <row r="17" ht="32" customHeight="1" spans="1:10">
      <c r="A17" s="16">
        <v>14</v>
      </c>
      <c r="B17" s="109" t="s">
        <v>42</v>
      </c>
      <c r="C17" s="110" t="s">
        <v>43</v>
      </c>
      <c r="D17" s="21">
        <v>30</v>
      </c>
      <c r="E17" s="21">
        <v>100</v>
      </c>
      <c r="F17" s="21">
        <v>0</v>
      </c>
      <c r="G17" s="21">
        <v>0</v>
      </c>
      <c r="H17" s="21">
        <f t="shared" si="0"/>
        <v>100</v>
      </c>
      <c r="I17" s="21">
        <f t="shared" si="1"/>
        <v>3000</v>
      </c>
      <c r="J17" s="21"/>
    </row>
    <row r="18" customFormat="1" ht="32" customHeight="1" spans="1:10">
      <c r="A18" s="16">
        <v>15</v>
      </c>
      <c r="B18" s="109" t="s">
        <v>44</v>
      </c>
      <c r="C18" s="110" t="s">
        <v>45</v>
      </c>
      <c r="D18" s="21">
        <v>12</v>
      </c>
      <c r="E18" s="21">
        <v>100</v>
      </c>
      <c r="F18" s="21">
        <v>0</v>
      </c>
      <c r="G18" s="21">
        <v>0</v>
      </c>
      <c r="H18" s="21">
        <f t="shared" si="0"/>
        <v>100</v>
      </c>
      <c r="I18" s="21">
        <f t="shared" si="1"/>
        <v>1200</v>
      </c>
      <c r="J18" s="21"/>
    </row>
    <row r="19" s="2" customFormat="1" ht="26" customHeight="1" spans="1:10">
      <c r="A19" s="16">
        <v>16</v>
      </c>
      <c r="B19" s="105" t="s">
        <v>46</v>
      </c>
      <c r="C19" s="70" t="s">
        <v>47</v>
      </c>
      <c r="D19" s="70">
        <v>0</v>
      </c>
      <c r="E19" s="21">
        <v>0</v>
      </c>
      <c r="F19" s="21">
        <v>0</v>
      </c>
      <c r="G19" s="21">
        <v>0</v>
      </c>
      <c r="H19" s="21">
        <f t="shared" si="0"/>
        <v>0</v>
      </c>
      <c r="I19" s="21">
        <f t="shared" si="1"/>
        <v>0</v>
      </c>
      <c r="J19" s="69"/>
    </row>
    <row r="20" s="2" customFormat="1" ht="26" customHeight="1" spans="1:10">
      <c r="A20" s="16">
        <v>17</v>
      </c>
      <c r="B20" s="105" t="s">
        <v>48</v>
      </c>
      <c r="C20" s="70" t="s">
        <v>49</v>
      </c>
      <c r="D20" s="70">
        <v>7</v>
      </c>
      <c r="E20" s="21">
        <v>100</v>
      </c>
      <c r="F20" s="21">
        <v>10</v>
      </c>
      <c r="G20" s="21">
        <v>0</v>
      </c>
      <c r="H20" s="21">
        <f t="shared" si="0"/>
        <v>110</v>
      </c>
      <c r="I20" s="21">
        <f t="shared" si="1"/>
        <v>770</v>
      </c>
      <c r="J20" s="69" t="s">
        <v>50</v>
      </c>
    </row>
    <row r="21" s="2" customFormat="1" ht="26" customHeight="1" spans="1:10">
      <c r="A21" s="16">
        <v>18</v>
      </c>
      <c r="B21" s="105" t="s">
        <v>51</v>
      </c>
      <c r="C21" s="70" t="s">
        <v>52</v>
      </c>
      <c r="D21" s="70">
        <v>7</v>
      </c>
      <c r="E21" s="21">
        <v>100</v>
      </c>
      <c r="F21" s="21">
        <v>10</v>
      </c>
      <c r="G21" s="21">
        <v>0</v>
      </c>
      <c r="H21" s="21">
        <f t="shared" si="0"/>
        <v>110</v>
      </c>
      <c r="I21" s="21">
        <f t="shared" si="1"/>
        <v>770</v>
      </c>
      <c r="J21" s="69"/>
    </row>
    <row r="22" s="3" customFormat="1" ht="26" customHeight="1" spans="1:10">
      <c r="A22" s="16">
        <v>19</v>
      </c>
      <c r="B22" s="111" t="s">
        <v>53</v>
      </c>
      <c r="C22" s="73" t="s">
        <v>20</v>
      </c>
      <c r="D22" s="73">
        <v>12</v>
      </c>
      <c r="E22" s="21">
        <v>100</v>
      </c>
      <c r="F22" s="21">
        <v>12</v>
      </c>
      <c r="G22" s="21">
        <v>0</v>
      </c>
      <c r="H22" s="21">
        <f t="shared" si="0"/>
        <v>112</v>
      </c>
      <c r="I22" s="21">
        <f t="shared" si="1"/>
        <v>1344</v>
      </c>
      <c r="J22" s="71"/>
    </row>
    <row r="23" s="3" customFormat="1" ht="26" customHeight="1" spans="1:10">
      <c r="A23" s="16">
        <v>20</v>
      </c>
      <c r="B23" s="111" t="s">
        <v>54</v>
      </c>
      <c r="C23" s="73" t="s">
        <v>55</v>
      </c>
      <c r="D23" s="73">
        <v>9</v>
      </c>
      <c r="E23" s="21">
        <v>100</v>
      </c>
      <c r="F23" s="21">
        <v>10</v>
      </c>
      <c r="G23" s="21">
        <v>0</v>
      </c>
      <c r="H23" s="21">
        <f t="shared" si="0"/>
        <v>110</v>
      </c>
      <c r="I23" s="21">
        <f t="shared" si="1"/>
        <v>990</v>
      </c>
      <c r="J23" s="71" t="s">
        <v>56</v>
      </c>
    </row>
    <row r="24" s="3" customFormat="1" ht="26" customHeight="1" spans="1:10">
      <c r="A24" s="16">
        <v>21</v>
      </c>
      <c r="B24" s="111" t="s">
        <v>57</v>
      </c>
      <c r="C24" s="73" t="s">
        <v>58</v>
      </c>
      <c r="D24" s="73">
        <v>6</v>
      </c>
      <c r="E24" s="21">
        <v>98</v>
      </c>
      <c r="F24" s="21">
        <v>10</v>
      </c>
      <c r="G24" s="21">
        <v>0</v>
      </c>
      <c r="H24" s="21">
        <f t="shared" si="0"/>
        <v>108</v>
      </c>
      <c r="I24" s="21">
        <f t="shared" si="1"/>
        <v>648</v>
      </c>
      <c r="J24" s="71" t="s">
        <v>59</v>
      </c>
    </row>
    <row r="25" s="3" customFormat="1" ht="26" customHeight="1" spans="1:10">
      <c r="A25" s="16">
        <v>22</v>
      </c>
      <c r="B25" s="111" t="s">
        <v>60</v>
      </c>
      <c r="C25" s="70" t="s">
        <v>61</v>
      </c>
      <c r="D25" s="73">
        <v>6</v>
      </c>
      <c r="E25" s="21">
        <v>100</v>
      </c>
      <c r="F25" s="21">
        <v>0</v>
      </c>
      <c r="G25" s="21">
        <v>0</v>
      </c>
      <c r="H25" s="21">
        <f t="shared" si="0"/>
        <v>100</v>
      </c>
      <c r="I25" s="21">
        <f t="shared" si="1"/>
        <v>600</v>
      </c>
      <c r="J25" s="71"/>
    </row>
    <row r="26" s="3" customFormat="1" ht="26" customHeight="1" spans="1:10">
      <c r="A26" s="16">
        <v>23</v>
      </c>
      <c r="B26" s="111" t="s">
        <v>62</v>
      </c>
      <c r="C26" s="70" t="s">
        <v>63</v>
      </c>
      <c r="D26" s="73">
        <v>15</v>
      </c>
      <c r="E26" s="21">
        <v>100</v>
      </c>
      <c r="F26" s="21">
        <v>10</v>
      </c>
      <c r="G26" s="21">
        <v>0</v>
      </c>
      <c r="H26" s="21">
        <f t="shared" si="0"/>
        <v>110</v>
      </c>
      <c r="I26" s="21">
        <f t="shared" si="1"/>
        <v>1650</v>
      </c>
      <c r="J26" s="71"/>
    </row>
    <row r="27" s="3" customFormat="1" ht="26" customHeight="1" spans="1:10">
      <c r="A27" s="16">
        <v>24</v>
      </c>
      <c r="B27" s="111" t="s">
        <v>64</v>
      </c>
      <c r="C27" s="70" t="s">
        <v>65</v>
      </c>
      <c r="D27" s="73">
        <v>7</v>
      </c>
      <c r="E27" s="21">
        <v>100</v>
      </c>
      <c r="F27" s="21">
        <v>10</v>
      </c>
      <c r="G27" s="21">
        <v>0</v>
      </c>
      <c r="H27" s="21">
        <f t="shared" si="0"/>
        <v>110</v>
      </c>
      <c r="I27" s="21">
        <f t="shared" si="1"/>
        <v>770</v>
      </c>
      <c r="J27" s="71"/>
    </row>
    <row r="28" s="3" customFormat="1" ht="26" customHeight="1" spans="1:10">
      <c r="A28" s="16">
        <v>25</v>
      </c>
      <c r="B28" s="111" t="s">
        <v>66</v>
      </c>
      <c r="C28" s="70" t="s">
        <v>65</v>
      </c>
      <c r="D28" s="73">
        <v>6</v>
      </c>
      <c r="E28" s="21">
        <v>100</v>
      </c>
      <c r="F28" s="21">
        <v>10</v>
      </c>
      <c r="G28" s="21">
        <v>0</v>
      </c>
      <c r="H28" s="21">
        <f t="shared" si="0"/>
        <v>110</v>
      </c>
      <c r="I28" s="21">
        <f t="shared" si="1"/>
        <v>660</v>
      </c>
      <c r="J28" s="71"/>
    </row>
    <row r="29" s="3" customFormat="1" ht="26" customHeight="1" spans="1:10">
      <c r="A29" s="16">
        <v>26</v>
      </c>
      <c r="B29" s="111" t="s">
        <v>67</v>
      </c>
      <c r="C29" s="70" t="s">
        <v>49</v>
      </c>
      <c r="D29" s="73">
        <v>6</v>
      </c>
      <c r="E29" s="21">
        <v>100</v>
      </c>
      <c r="F29" s="21">
        <v>10</v>
      </c>
      <c r="G29" s="21">
        <v>0</v>
      </c>
      <c r="H29" s="21">
        <f t="shared" si="0"/>
        <v>110</v>
      </c>
      <c r="I29" s="21">
        <f t="shared" si="1"/>
        <v>660</v>
      </c>
      <c r="J29" s="71"/>
    </row>
    <row r="30" s="3" customFormat="1" ht="26" customHeight="1" spans="1:10">
      <c r="A30" s="16">
        <v>27</v>
      </c>
      <c r="B30" s="111" t="s">
        <v>68</v>
      </c>
      <c r="C30" s="70" t="s">
        <v>69</v>
      </c>
      <c r="D30" s="73">
        <v>12</v>
      </c>
      <c r="E30" s="21">
        <v>100</v>
      </c>
      <c r="F30" s="21">
        <v>0</v>
      </c>
      <c r="G30" s="21">
        <v>0</v>
      </c>
      <c r="H30" s="21">
        <f t="shared" si="0"/>
        <v>100</v>
      </c>
      <c r="I30" s="21">
        <f t="shared" si="1"/>
        <v>1200</v>
      </c>
      <c r="J30" s="71"/>
    </row>
    <row r="31" s="3" customFormat="1" ht="26" customHeight="1" spans="1:10">
      <c r="A31" s="16">
        <v>28</v>
      </c>
      <c r="B31" s="113" t="s">
        <v>64</v>
      </c>
      <c r="C31" s="73" t="s">
        <v>70</v>
      </c>
      <c r="D31" s="73">
        <v>5</v>
      </c>
      <c r="E31" s="21">
        <v>100</v>
      </c>
      <c r="F31" s="21">
        <v>10</v>
      </c>
      <c r="G31" s="21">
        <v>0</v>
      </c>
      <c r="H31" s="21">
        <f t="shared" si="0"/>
        <v>110</v>
      </c>
      <c r="I31" s="21">
        <f t="shared" si="1"/>
        <v>550</v>
      </c>
      <c r="J31" s="73" t="s">
        <v>71</v>
      </c>
    </row>
    <row r="32" s="3" customFormat="1" ht="26" customHeight="1" spans="1:10">
      <c r="A32" s="16">
        <v>29</v>
      </c>
      <c r="B32" s="106" t="s">
        <v>72</v>
      </c>
      <c r="C32" s="107" t="s">
        <v>70</v>
      </c>
      <c r="D32" s="73">
        <v>3</v>
      </c>
      <c r="E32" s="21">
        <v>100</v>
      </c>
      <c r="F32" s="21">
        <v>0</v>
      </c>
      <c r="G32" s="21">
        <v>0</v>
      </c>
      <c r="H32" s="21">
        <f t="shared" si="0"/>
        <v>100</v>
      </c>
      <c r="I32" s="21">
        <f t="shared" si="1"/>
        <v>300</v>
      </c>
      <c r="J32" s="71"/>
    </row>
    <row r="33" ht="24" customHeight="1" spans="1:10">
      <c r="A33" s="16">
        <v>30</v>
      </c>
      <c r="B33" s="112" t="s">
        <v>73</v>
      </c>
      <c r="C33" s="73" t="s">
        <v>74</v>
      </c>
      <c r="D33" s="73">
        <v>7</v>
      </c>
      <c r="E33" s="21">
        <v>100</v>
      </c>
      <c r="F33" s="21">
        <v>0</v>
      </c>
      <c r="G33" s="21">
        <v>0</v>
      </c>
      <c r="H33" s="21">
        <f t="shared" si="0"/>
        <v>100</v>
      </c>
      <c r="I33" s="21">
        <f t="shared" si="1"/>
        <v>700</v>
      </c>
      <c r="J33" s="21"/>
    </row>
    <row r="34" s="3" customFormat="1" ht="26" customHeight="1" spans="1:10">
      <c r="A34" s="16">
        <v>31</v>
      </c>
      <c r="B34" s="103" t="s">
        <v>75</v>
      </c>
      <c r="C34" s="73" t="s">
        <v>70</v>
      </c>
      <c r="D34" s="73">
        <v>9</v>
      </c>
      <c r="E34" s="73">
        <v>100</v>
      </c>
      <c r="F34" s="21">
        <v>14</v>
      </c>
      <c r="G34" s="21">
        <v>0</v>
      </c>
      <c r="H34" s="21">
        <f t="shared" si="0"/>
        <v>114</v>
      </c>
      <c r="I34" s="21">
        <f t="shared" si="1"/>
        <v>1026</v>
      </c>
      <c r="J34" s="70"/>
    </row>
    <row r="35" ht="26" customHeight="1" spans="1:10">
      <c r="A35" s="16">
        <v>32</v>
      </c>
      <c r="B35" s="111" t="s">
        <v>76</v>
      </c>
      <c r="C35" s="21" t="s">
        <v>74</v>
      </c>
      <c r="D35" s="21">
        <v>9</v>
      </c>
      <c r="E35" s="21">
        <v>100</v>
      </c>
      <c r="F35" s="21">
        <v>10</v>
      </c>
      <c r="G35" s="21">
        <v>0</v>
      </c>
      <c r="H35" s="21">
        <f t="shared" si="0"/>
        <v>110</v>
      </c>
      <c r="I35" s="21">
        <f t="shared" si="1"/>
        <v>990</v>
      </c>
      <c r="J35" s="70"/>
    </row>
    <row r="36" ht="26" customHeight="1" spans="1:10">
      <c r="A36" s="16">
        <v>33</v>
      </c>
      <c r="B36" s="111" t="s">
        <v>77</v>
      </c>
      <c r="C36" s="21" t="s">
        <v>70</v>
      </c>
      <c r="D36" s="21">
        <v>7</v>
      </c>
      <c r="E36" s="21">
        <v>100</v>
      </c>
      <c r="F36" s="21">
        <v>2</v>
      </c>
      <c r="G36" s="21">
        <v>0</v>
      </c>
      <c r="H36" s="21">
        <f t="shared" si="0"/>
        <v>102</v>
      </c>
      <c r="I36" s="21">
        <f t="shared" si="1"/>
        <v>714</v>
      </c>
      <c r="J36" s="70"/>
    </row>
    <row r="37" s="3" customFormat="1" ht="26" customHeight="1" spans="1:10">
      <c r="A37" s="16">
        <v>34</v>
      </c>
      <c r="B37" s="111" t="s">
        <v>78</v>
      </c>
      <c r="C37" s="73" t="s">
        <v>41</v>
      </c>
      <c r="D37" s="73">
        <v>4</v>
      </c>
      <c r="E37" s="21">
        <v>100</v>
      </c>
      <c r="F37" s="21">
        <v>14</v>
      </c>
      <c r="G37" s="21">
        <v>0</v>
      </c>
      <c r="H37" s="21">
        <f t="shared" si="0"/>
        <v>114</v>
      </c>
      <c r="I37" s="21">
        <f t="shared" si="1"/>
        <v>456</v>
      </c>
      <c r="J37" s="73"/>
    </row>
    <row r="38" ht="26" customHeight="1" spans="1:10">
      <c r="A38" s="16">
        <v>35</v>
      </c>
      <c r="B38" s="111" t="s">
        <v>79</v>
      </c>
      <c r="C38" s="21" t="s">
        <v>74</v>
      </c>
      <c r="D38" s="21">
        <v>12</v>
      </c>
      <c r="E38" s="21">
        <v>100</v>
      </c>
      <c r="F38" s="21">
        <v>12</v>
      </c>
      <c r="G38" s="21">
        <v>0</v>
      </c>
      <c r="H38" s="21">
        <f t="shared" si="0"/>
        <v>112</v>
      </c>
      <c r="I38" s="21">
        <f t="shared" si="1"/>
        <v>1344</v>
      </c>
      <c r="J38" s="70" t="s">
        <v>80</v>
      </c>
    </row>
    <row r="39" ht="26" customHeight="1" spans="1:10">
      <c r="A39" s="16">
        <v>36</v>
      </c>
      <c r="B39" s="111" t="s">
        <v>81</v>
      </c>
      <c r="C39" s="21" t="s">
        <v>41</v>
      </c>
      <c r="D39" s="21">
        <v>4</v>
      </c>
      <c r="E39" s="21">
        <v>100</v>
      </c>
      <c r="F39" s="21">
        <v>10</v>
      </c>
      <c r="G39" s="21">
        <v>0</v>
      </c>
      <c r="H39" s="21">
        <f t="shared" si="0"/>
        <v>110</v>
      </c>
      <c r="I39" s="21">
        <f t="shared" si="1"/>
        <v>440</v>
      </c>
      <c r="J39" s="70" t="s">
        <v>82</v>
      </c>
    </row>
    <row r="40" ht="26" customHeight="1" spans="1:10">
      <c r="A40" s="16">
        <v>37</v>
      </c>
      <c r="B40" s="111" t="s">
        <v>83</v>
      </c>
      <c r="C40" s="21" t="s">
        <v>20</v>
      </c>
      <c r="D40" s="21">
        <v>12</v>
      </c>
      <c r="E40" s="21">
        <v>100</v>
      </c>
      <c r="F40" s="21">
        <v>12</v>
      </c>
      <c r="G40" s="21">
        <v>0</v>
      </c>
      <c r="H40" s="21">
        <f t="shared" si="0"/>
        <v>112</v>
      </c>
      <c r="I40" s="21">
        <f t="shared" si="1"/>
        <v>1344</v>
      </c>
      <c r="J40" s="70"/>
    </row>
    <row r="41" s="3" customFormat="1" ht="26" customHeight="1" spans="1:10">
      <c r="A41" s="16">
        <v>38</v>
      </c>
      <c r="B41" s="111" t="s">
        <v>84</v>
      </c>
      <c r="C41" s="73" t="s">
        <v>41</v>
      </c>
      <c r="D41" s="73">
        <v>5</v>
      </c>
      <c r="E41" s="21">
        <v>100</v>
      </c>
      <c r="F41" s="21">
        <v>10</v>
      </c>
      <c r="G41" s="21">
        <v>0</v>
      </c>
      <c r="H41" s="21">
        <f t="shared" si="0"/>
        <v>110</v>
      </c>
      <c r="I41" s="21">
        <f t="shared" si="1"/>
        <v>550</v>
      </c>
      <c r="J41" s="70" t="s">
        <v>82</v>
      </c>
    </row>
    <row r="42" s="3" customFormat="1" ht="26" customHeight="1" spans="1:10">
      <c r="A42" s="16">
        <v>39</v>
      </c>
      <c r="B42" s="111" t="s">
        <v>85</v>
      </c>
      <c r="C42" s="73" t="s">
        <v>86</v>
      </c>
      <c r="D42" s="73">
        <v>9</v>
      </c>
      <c r="E42" s="21">
        <v>100</v>
      </c>
      <c r="F42" s="21">
        <v>10</v>
      </c>
      <c r="G42" s="21">
        <v>0</v>
      </c>
      <c r="H42" s="21">
        <f t="shared" si="0"/>
        <v>110</v>
      </c>
      <c r="I42" s="21">
        <f t="shared" si="1"/>
        <v>990</v>
      </c>
      <c r="J42" s="70" t="s">
        <v>87</v>
      </c>
    </row>
    <row r="43" s="3" customFormat="1" ht="31" customHeight="1" spans="1:10">
      <c r="A43" s="16">
        <v>40</v>
      </c>
      <c r="B43" s="111" t="s">
        <v>88</v>
      </c>
      <c r="C43" s="73" t="s">
        <v>41</v>
      </c>
      <c r="D43" s="73">
        <v>4</v>
      </c>
      <c r="E43" s="21">
        <v>100</v>
      </c>
      <c r="F43" s="21">
        <v>10</v>
      </c>
      <c r="G43" s="21">
        <v>0</v>
      </c>
      <c r="H43" s="21">
        <f t="shared" si="0"/>
        <v>110</v>
      </c>
      <c r="I43" s="21">
        <f t="shared" si="1"/>
        <v>440</v>
      </c>
      <c r="J43" s="71"/>
    </row>
    <row r="44" s="3" customFormat="1" ht="33" customHeight="1" spans="1:10">
      <c r="A44" s="16">
        <v>41</v>
      </c>
      <c r="B44" s="111" t="s">
        <v>89</v>
      </c>
      <c r="C44" s="73" t="s">
        <v>90</v>
      </c>
      <c r="D44" s="73">
        <v>7</v>
      </c>
      <c r="E44" s="21">
        <v>0</v>
      </c>
      <c r="F44" s="21">
        <v>0</v>
      </c>
      <c r="G44" s="21">
        <v>0</v>
      </c>
      <c r="H44" s="21">
        <f t="shared" si="0"/>
        <v>0</v>
      </c>
      <c r="I44" s="21">
        <v>0</v>
      </c>
      <c r="J44" s="93" t="s">
        <v>91</v>
      </c>
    </row>
    <row r="45" s="3" customFormat="1" ht="26" customHeight="1" spans="1:10">
      <c r="A45" s="16">
        <v>42</v>
      </c>
      <c r="B45" s="111" t="s">
        <v>92</v>
      </c>
      <c r="C45" s="73" t="s">
        <v>41</v>
      </c>
      <c r="D45" s="73">
        <v>6</v>
      </c>
      <c r="E45" s="21">
        <v>100</v>
      </c>
      <c r="F45" s="21">
        <v>0</v>
      </c>
      <c r="G45" s="21">
        <v>0</v>
      </c>
      <c r="H45" s="21">
        <f t="shared" si="0"/>
        <v>100</v>
      </c>
      <c r="I45" s="21">
        <f t="shared" ref="I45:I50" si="2">D45*H45</f>
        <v>600</v>
      </c>
      <c r="J45" s="71" t="s">
        <v>82</v>
      </c>
    </row>
    <row r="46" s="3" customFormat="1" ht="26" customHeight="1" spans="1:10">
      <c r="A46" s="16">
        <v>43</v>
      </c>
      <c r="B46" s="111" t="s">
        <v>93</v>
      </c>
      <c r="C46" s="73" t="s">
        <v>41</v>
      </c>
      <c r="D46" s="73">
        <v>4</v>
      </c>
      <c r="E46" s="21">
        <v>100</v>
      </c>
      <c r="F46" s="21">
        <v>10</v>
      </c>
      <c r="G46" s="21">
        <v>0</v>
      </c>
      <c r="H46" s="21">
        <f t="shared" si="0"/>
        <v>110</v>
      </c>
      <c r="I46" s="21">
        <f t="shared" si="2"/>
        <v>440</v>
      </c>
      <c r="J46" s="71" t="s">
        <v>94</v>
      </c>
    </row>
    <row r="47" s="3" customFormat="1" ht="26" customHeight="1" spans="1:10">
      <c r="A47" s="16">
        <v>44</v>
      </c>
      <c r="B47" s="111" t="s">
        <v>95</v>
      </c>
      <c r="C47" s="73" t="s">
        <v>86</v>
      </c>
      <c r="D47" s="73">
        <v>6</v>
      </c>
      <c r="E47" s="21">
        <v>100</v>
      </c>
      <c r="F47" s="21">
        <v>10</v>
      </c>
      <c r="G47" s="21">
        <v>0</v>
      </c>
      <c r="H47" s="21">
        <f t="shared" si="0"/>
        <v>110</v>
      </c>
      <c r="I47" s="21">
        <f t="shared" si="2"/>
        <v>660</v>
      </c>
      <c r="J47" s="71" t="s">
        <v>96</v>
      </c>
    </row>
    <row r="48" s="3" customFormat="1" ht="26" customHeight="1" spans="1:10">
      <c r="A48" s="16">
        <v>45</v>
      </c>
      <c r="B48" s="111" t="s">
        <v>97</v>
      </c>
      <c r="C48" s="73" t="s">
        <v>41</v>
      </c>
      <c r="D48" s="73">
        <v>5</v>
      </c>
      <c r="E48" s="21">
        <v>100</v>
      </c>
      <c r="F48" s="21">
        <v>10</v>
      </c>
      <c r="G48" s="21">
        <v>0</v>
      </c>
      <c r="H48" s="21">
        <f t="shared" si="0"/>
        <v>110</v>
      </c>
      <c r="I48" s="21">
        <f t="shared" si="2"/>
        <v>550</v>
      </c>
      <c r="J48" s="71" t="s">
        <v>98</v>
      </c>
    </row>
    <row r="49" s="3" customFormat="1" ht="26" customHeight="1" spans="1:10">
      <c r="A49" s="16">
        <v>46</v>
      </c>
      <c r="B49" s="111" t="s">
        <v>99</v>
      </c>
      <c r="C49" s="73" t="s">
        <v>74</v>
      </c>
      <c r="D49" s="73">
        <v>7</v>
      </c>
      <c r="E49" s="21">
        <v>100</v>
      </c>
      <c r="F49" s="21">
        <v>0</v>
      </c>
      <c r="G49" s="21">
        <v>0</v>
      </c>
      <c r="H49" s="21">
        <f t="shared" si="0"/>
        <v>100</v>
      </c>
      <c r="I49" s="21">
        <f t="shared" si="2"/>
        <v>700</v>
      </c>
      <c r="J49" s="71"/>
    </row>
    <row r="50" s="3" customFormat="1" ht="26" customHeight="1" spans="1:10">
      <c r="A50" s="16">
        <v>47</v>
      </c>
      <c r="B50" s="111" t="s">
        <v>100</v>
      </c>
      <c r="C50" s="73" t="s">
        <v>41</v>
      </c>
      <c r="D50" s="73">
        <v>4</v>
      </c>
      <c r="E50" s="21">
        <v>100</v>
      </c>
      <c r="F50" s="21">
        <v>10</v>
      </c>
      <c r="G50" s="21">
        <v>0</v>
      </c>
      <c r="H50" s="21">
        <f t="shared" si="0"/>
        <v>110</v>
      </c>
      <c r="I50" s="21">
        <f t="shared" si="2"/>
        <v>440</v>
      </c>
      <c r="J50" s="73"/>
    </row>
    <row r="51" s="3" customFormat="1" ht="26" customHeight="1" spans="1:10">
      <c r="A51" s="16">
        <v>48</v>
      </c>
      <c r="B51" s="113" t="s">
        <v>101</v>
      </c>
      <c r="C51" s="73" t="s">
        <v>102</v>
      </c>
      <c r="D51" s="73">
        <v>7</v>
      </c>
      <c r="E51" s="21">
        <v>100</v>
      </c>
      <c r="F51" s="21">
        <v>10</v>
      </c>
      <c r="G51" s="21">
        <v>0</v>
      </c>
      <c r="H51" s="21">
        <f t="shared" si="0"/>
        <v>110</v>
      </c>
      <c r="I51" s="21">
        <f t="shared" ref="I51:I90" si="3">D51*H51</f>
        <v>770</v>
      </c>
      <c r="J51" s="71" t="s">
        <v>71</v>
      </c>
    </row>
    <row r="52" s="3" customFormat="1" ht="26" customHeight="1" spans="1:10">
      <c r="A52" s="16">
        <v>49</v>
      </c>
      <c r="B52" s="113" t="s">
        <v>103</v>
      </c>
      <c r="C52" s="73" t="s">
        <v>74</v>
      </c>
      <c r="D52" s="73">
        <v>12</v>
      </c>
      <c r="E52" s="21">
        <v>100</v>
      </c>
      <c r="F52" s="21">
        <v>2</v>
      </c>
      <c r="G52" s="21">
        <v>0</v>
      </c>
      <c r="H52" s="21">
        <f t="shared" si="0"/>
        <v>102</v>
      </c>
      <c r="I52" s="21">
        <f t="shared" si="3"/>
        <v>1224</v>
      </c>
      <c r="J52" s="73" t="s">
        <v>96</v>
      </c>
    </row>
    <row r="53" s="3" customFormat="1" ht="26" customHeight="1" spans="1:10">
      <c r="A53" s="16">
        <v>50</v>
      </c>
      <c r="B53" s="111" t="s">
        <v>104</v>
      </c>
      <c r="C53" s="73" t="s">
        <v>41</v>
      </c>
      <c r="D53" s="73">
        <v>5</v>
      </c>
      <c r="E53" s="21">
        <v>100</v>
      </c>
      <c r="F53" s="21">
        <v>10</v>
      </c>
      <c r="G53" s="21">
        <v>0</v>
      </c>
      <c r="H53" s="21">
        <f t="shared" si="0"/>
        <v>110</v>
      </c>
      <c r="I53" s="21">
        <f t="shared" si="3"/>
        <v>550</v>
      </c>
      <c r="J53" s="71" t="s">
        <v>71</v>
      </c>
    </row>
    <row r="54" s="3" customFormat="1" ht="33" customHeight="1" spans="1:10">
      <c r="A54" s="16">
        <v>51</v>
      </c>
      <c r="B54" s="114" t="s">
        <v>105</v>
      </c>
      <c r="C54" s="73" t="s">
        <v>70</v>
      </c>
      <c r="D54" s="73">
        <v>7</v>
      </c>
      <c r="E54" s="21">
        <v>100</v>
      </c>
      <c r="F54" s="21">
        <v>14</v>
      </c>
      <c r="G54" s="21">
        <v>0</v>
      </c>
      <c r="H54" s="21">
        <f t="shared" si="0"/>
        <v>114</v>
      </c>
      <c r="I54" s="21">
        <f t="shared" si="3"/>
        <v>798</v>
      </c>
      <c r="J54" s="21"/>
    </row>
    <row r="55" s="3" customFormat="1" ht="28" customHeight="1" spans="1:10">
      <c r="A55" s="16">
        <v>52</v>
      </c>
      <c r="B55" s="114" t="s">
        <v>106</v>
      </c>
      <c r="C55" s="73" t="s">
        <v>70</v>
      </c>
      <c r="D55" s="73">
        <v>7</v>
      </c>
      <c r="E55" s="21">
        <v>100</v>
      </c>
      <c r="F55" s="21">
        <v>10</v>
      </c>
      <c r="G55" s="21">
        <v>0</v>
      </c>
      <c r="H55" s="21">
        <f t="shared" si="0"/>
        <v>110</v>
      </c>
      <c r="I55" s="21">
        <f t="shared" si="3"/>
        <v>770</v>
      </c>
      <c r="J55" s="71"/>
    </row>
    <row r="56" s="3" customFormat="1" ht="26" customHeight="1" spans="1:10">
      <c r="A56" s="16">
        <v>53</v>
      </c>
      <c r="B56" s="111" t="s">
        <v>107</v>
      </c>
      <c r="C56" s="73" t="s">
        <v>70</v>
      </c>
      <c r="D56" s="73">
        <v>6</v>
      </c>
      <c r="E56" s="21">
        <v>100</v>
      </c>
      <c r="F56" s="21">
        <v>10</v>
      </c>
      <c r="G56" s="21">
        <v>0</v>
      </c>
      <c r="H56" s="21">
        <f t="shared" si="0"/>
        <v>110</v>
      </c>
      <c r="I56" s="21">
        <f t="shared" si="3"/>
        <v>660</v>
      </c>
      <c r="J56" s="72"/>
    </row>
    <row r="57" s="3" customFormat="1" ht="26" customHeight="1" spans="1:10">
      <c r="A57" s="16">
        <v>54</v>
      </c>
      <c r="B57" s="111" t="s">
        <v>108</v>
      </c>
      <c r="C57" s="73" t="s">
        <v>70</v>
      </c>
      <c r="D57" s="73">
        <v>7</v>
      </c>
      <c r="E57" s="21">
        <v>100</v>
      </c>
      <c r="F57" s="21">
        <v>10</v>
      </c>
      <c r="G57" s="21">
        <v>0</v>
      </c>
      <c r="H57" s="21">
        <f t="shared" si="0"/>
        <v>110</v>
      </c>
      <c r="I57" s="21">
        <f t="shared" si="3"/>
        <v>770</v>
      </c>
      <c r="J57" s="71" t="s">
        <v>109</v>
      </c>
    </row>
    <row r="58" s="3" customFormat="1" ht="26" customHeight="1" spans="1:10">
      <c r="A58" s="16">
        <v>55</v>
      </c>
      <c r="B58" s="111" t="s">
        <v>110</v>
      </c>
      <c r="C58" s="73" t="s">
        <v>70</v>
      </c>
      <c r="D58" s="73">
        <v>7</v>
      </c>
      <c r="E58" s="21">
        <v>100</v>
      </c>
      <c r="F58" s="21">
        <v>10</v>
      </c>
      <c r="G58" s="21">
        <v>0</v>
      </c>
      <c r="H58" s="21">
        <f t="shared" si="0"/>
        <v>110</v>
      </c>
      <c r="I58" s="21">
        <f t="shared" si="3"/>
        <v>770</v>
      </c>
      <c r="J58" s="77"/>
    </row>
    <row r="59" s="3" customFormat="1" ht="26" customHeight="1" spans="1:10">
      <c r="A59" s="16">
        <v>56</v>
      </c>
      <c r="B59" s="105" t="s">
        <v>111</v>
      </c>
      <c r="C59" s="71" t="s">
        <v>112</v>
      </c>
      <c r="D59" s="71">
        <v>7</v>
      </c>
      <c r="E59" s="21">
        <v>100</v>
      </c>
      <c r="F59" s="21">
        <v>-8</v>
      </c>
      <c r="G59" s="21">
        <v>0</v>
      </c>
      <c r="H59" s="21">
        <f t="shared" si="0"/>
        <v>92</v>
      </c>
      <c r="I59" s="21">
        <f t="shared" si="3"/>
        <v>644</v>
      </c>
      <c r="J59" s="75"/>
    </row>
    <row r="60" ht="26" customHeight="1" spans="1:10">
      <c r="A60" s="16">
        <v>57</v>
      </c>
      <c r="B60" s="112" t="s">
        <v>113</v>
      </c>
      <c r="C60" s="21" t="s">
        <v>74</v>
      </c>
      <c r="D60" s="90" t="s">
        <v>114</v>
      </c>
      <c r="E60" s="21">
        <v>100</v>
      </c>
      <c r="F60" s="21">
        <v>12</v>
      </c>
      <c r="G60" s="21">
        <v>0</v>
      </c>
      <c r="H60" s="21">
        <f t="shared" si="0"/>
        <v>112</v>
      </c>
      <c r="I60" s="21">
        <f t="shared" si="3"/>
        <v>1344</v>
      </c>
      <c r="J60" s="70"/>
    </row>
    <row r="61" s="2" customFormat="1" ht="26" customHeight="1" spans="1:10">
      <c r="A61" s="16">
        <v>58</v>
      </c>
      <c r="B61" s="111" t="s">
        <v>115</v>
      </c>
      <c r="C61" s="21" t="s">
        <v>86</v>
      </c>
      <c r="D61" s="21">
        <v>7</v>
      </c>
      <c r="E61" s="21">
        <v>100</v>
      </c>
      <c r="F61" s="21">
        <v>10</v>
      </c>
      <c r="G61" s="21">
        <v>0</v>
      </c>
      <c r="H61" s="21">
        <f t="shared" si="0"/>
        <v>110</v>
      </c>
      <c r="I61" s="21">
        <f t="shared" si="3"/>
        <v>770</v>
      </c>
      <c r="J61" s="76"/>
    </row>
    <row r="62" s="3" customFormat="1" ht="26" customHeight="1" spans="1:10">
      <c r="A62" s="16">
        <v>59</v>
      </c>
      <c r="B62" s="111" t="s">
        <v>116</v>
      </c>
      <c r="C62" s="73" t="s">
        <v>117</v>
      </c>
      <c r="D62" s="73">
        <v>4</v>
      </c>
      <c r="E62" s="21">
        <v>100</v>
      </c>
      <c r="F62" s="21">
        <v>10</v>
      </c>
      <c r="G62" s="21">
        <v>0</v>
      </c>
      <c r="H62" s="21">
        <f t="shared" si="0"/>
        <v>110</v>
      </c>
      <c r="I62" s="21">
        <f t="shared" si="3"/>
        <v>440</v>
      </c>
      <c r="J62" s="71"/>
    </row>
    <row r="63" s="3" customFormat="1" ht="26" customHeight="1" spans="1:10">
      <c r="A63" s="16">
        <v>60</v>
      </c>
      <c r="B63" s="111" t="s">
        <v>118</v>
      </c>
      <c r="C63" s="73" t="s">
        <v>41</v>
      </c>
      <c r="D63" s="73">
        <v>5</v>
      </c>
      <c r="E63" s="21">
        <v>100</v>
      </c>
      <c r="F63" s="21">
        <v>0</v>
      </c>
      <c r="G63" s="21">
        <v>0</v>
      </c>
      <c r="H63" s="21">
        <f t="shared" si="0"/>
        <v>100</v>
      </c>
      <c r="I63" s="21">
        <f t="shared" si="3"/>
        <v>500</v>
      </c>
      <c r="J63" s="71"/>
    </row>
    <row r="64" ht="26" customHeight="1" spans="1:10">
      <c r="A64" s="16">
        <v>61</v>
      </c>
      <c r="B64" s="103" t="s">
        <v>119</v>
      </c>
      <c r="C64" s="21" t="s">
        <v>20</v>
      </c>
      <c r="D64" s="73">
        <v>6</v>
      </c>
      <c r="E64" s="21">
        <v>100</v>
      </c>
      <c r="F64" s="21">
        <v>0</v>
      </c>
      <c r="G64" s="21">
        <v>0</v>
      </c>
      <c r="H64" s="21">
        <f t="shared" si="0"/>
        <v>100</v>
      </c>
      <c r="I64" s="21">
        <f t="shared" si="3"/>
        <v>600</v>
      </c>
      <c r="J64" s="70"/>
    </row>
    <row r="65" ht="26" customHeight="1" spans="1:10">
      <c r="A65" s="16">
        <v>62</v>
      </c>
      <c r="B65" s="112" t="s">
        <v>120</v>
      </c>
      <c r="C65" s="21" t="s">
        <v>41</v>
      </c>
      <c r="D65" s="90" t="s">
        <v>121</v>
      </c>
      <c r="E65" s="21">
        <v>100</v>
      </c>
      <c r="F65" s="21">
        <v>12</v>
      </c>
      <c r="G65" s="21">
        <v>0</v>
      </c>
      <c r="H65" s="21">
        <f t="shared" si="0"/>
        <v>112</v>
      </c>
      <c r="I65" s="21">
        <f t="shared" si="3"/>
        <v>784</v>
      </c>
      <c r="J65" s="70"/>
    </row>
    <row r="66" ht="26" customHeight="1" spans="1:10">
      <c r="A66" s="16">
        <v>63</v>
      </c>
      <c r="B66" s="112" t="s">
        <v>122</v>
      </c>
      <c r="C66" s="21" t="s">
        <v>70</v>
      </c>
      <c r="D66" s="90" t="s">
        <v>123</v>
      </c>
      <c r="E66" s="21">
        <v>100</v>
      </c>
      <c r="F66" s="21">
        <v>12</v>
      </c>
      <c r="G66" s="21">
        <v>0</v>
      </c>
      <c r="H66" s="21">
        <f t="shared" si="0"/>
        <v>112</v>
      </c>
      <c r="I66" s="21">
        <f t="shared" si="3"/>
        <v>672</v>
      </c>
      <c r="J66" s="70"/>
    </row>
    <row r="67" ht="26" customHeight="1" spans="1:10">
      <c r="A67" s="16">
        <v>64</v>
      </c>
      <c r="B67" s="112" t="s">
        <v>124</v>
      </c>
      <c r="C67" s="21" t="s">
        <v>74</v>
      </c>
      <c r="D67" s="90" t="s">
        <v>125</v>
      </c>
      <c r="E67" s="21">
        <v>0</v>
      </c>
      <c r="F67" s="21">
        <v>0</v>
      </c>
      <c r="G67" s="21">
        <v>0</v>
      </c>
      <c r="H67" s="21">
        <f t="shared" si="0"/>
        <v>0</v>
      </c>
      <c r="I67" s="21">
        <f t="shared" si="3"/>
        <v>0</v>
      </c>
      <c r="J67" s="74" t="s">
        <v>126</v>
      </c>
    </row>
    <row r="68" s="3" customFormat="1" ht="26" customHeight="1" spans="1:10">
      <c r="A68" s="16">
        <v>65</v>
      </c>
      <c r="B68" s="111" t="s">
        <v>127</v>
      </c>
      <c r="C68" s="73" t="s">
        <v>117</v>
      </c>
      <c r="D68" s="73">
        <v>4</v>
      </c>
      <c r="E68" s="21">
        <v>100</v>
      </c>
      <c r="F68" s="21">
        <v>10</v>
      </c>
      <c r="G68" s="21">
        <v>0</v>
      </c>
      <c r="H68" s="21">
        <f t="shared" ref="H68:H90" si="4">E68+F68+G68</f>
        <v>110</v>
      </c>
      <c r="I68" s="21">
        <f t="shared" si="3"/>
        <v>440</v>
      </c>
      <c r="J68" s="71" t="s">
        <v>96</v>
      </c>
    </row>
    <row r="69" ht="26" customHeight="1" spans="1:10">
      <c r="A69" s="16">
        <v>66</v>
      </c>
      <c r="B69" s="112" t="s">
        <v>128</v>
      </c>
      <c r="C69" s="21" t="s">
        <v>129</v>
      </c>
      <c r="D69" s="90" t="s">
        <v>130</v>
      </c>
      <c r="E69" s="21">
        <v>100</v>
      </c>
      <c r="F69" s="21">
        <v>10</v>
      </c>
      <c r="G69" s="21">
        <v>0</v>
      </c>
      <c r="H69" s="21">
        <f t="shared" si="4"/>
        <v>110</v>
      </c>
      <c r="I69" s="21">
        <f t="shared" si="3"/>
        <v>440</v>
      </c>
      <c r="J69" s="71" t="s">
        <v>71</v>
      </c>
    </row>
    <row r="70" ht="26" customHeight="1" spans="1:10">
      <c r="A70" s="16">
        <v>67</v>
      </c>
      <c r="B70" s="112" t="s">
        <v>131</v>
      </c>
      <c r="C70" s="21" t="s">
        <v>129</v>
      </c>
      <c r="D70" s="90" t="s">
        <v>130</v>
      </c>
      <c r="E70" s="21">
        <v>100</v>
      </c>
      <c r="F70" s="21">
        <v>0</v>
      </c>
      <c r="G70" s="21">
        <v>0</v>
      </c>
      <c r="H70" s="21">
        <f t="shared" si="4"/>
        <v>100</v>
      </c>
      <c r="I70" s="21">
        <f t="shared" si="3"/>
        <v>400</v>
      </c>
      <c r="J70" s="71" t="s">
        <v>71</v>
      </c>
    </row>
    <row r="71" ht="26" customHeight="1" spans="1:10">
      <c r="A71" s="16">
        <v>68</v>
      </c>
      <c r="B71" s="112" t="s">
        <v>132</v>
      </c>
      <c r="C71" s="21" t="s">
        <v>133</v>
      </c>
      <c r="D71" s="90" t="s">
        <v>134</v>
      </c>
      <c r="E71" s="21">
        <v>100</v>
      </c>
      <c r="F71" s="21">
        <v>10</v>
      </c>
      <c r="G71" s="21">
        <v>0</v>
      </c>
      <c r="H71" s="21">
        <f t="shared" si="4"/>
        <v>110</v>
      </c>
      <c r="I71" s="21">
        <f t="shared" si="3"/>
        <v>220</v>
      </c>
      <c r="J71" s="71" t="s">
        <v>135</v>
      </c>
    </row>
    <row r="72" s="3" customFormat="1" ht="26" customHeight="1" spans="1:10">
      <c r="A72" s="16">
        <v>69</v>
      </c>
      <c r="B72" s="111" t="s">
        <v>136</v>
      </c>
      <c r="C72" s="73" t="s">
        <v>74</v>
      </c>
      <c r="D72" s="73">
        <v>9</v>
      </c>
      <c r="E72" s="21">
        <v>100</v>
      </c>
      <c r="F72" s="21">
        <v>12</v>
      </c>
      <c r="G72" s="21">
        <v>0</v>
      </c>
      <c r="H72" s="21">
        <f t="shared" si="4"/>
        <v>112</v>
      </c>
      <c r="I72" s="21">
        <f t="shared" si="3"/>
        <v>1008</v>
      </c>
      <c r="J72" s="71"/>
    </row>
    <row r="73" ht="26" customHeight="1" spans="1:10">
      <c r="A73" s="16">
        <v>70</v>
      </c>
      <c r="B73" s="111" t="s">
        <v>137</v>
      </c>
      <c r="C73" s="21" t="s">
        <v>102</v>
      </c>
      <c r="D73" s="21">
        <v>5</v>
      </c>
      <c r="E73" s="21">
        <v>100</v>
      </c>
      <c r="F73" s="21">
        <v>10</v>
      </c>
      <c r="G73" s="21">
        <v>0</v>
      </c>
      <c r="H73" s="21">
        <f t="shared" si="4"/>
        <v>110</v>
      </c>
      <c r="I73" s="21">
        <f t="shared" si="3"/>
        <v>550</v>
      </c>
      <c r="J73" s="70"/>
    </row>
    <row r="74" s="3" customFormat="1" ht="26" customHeight="1" spans="1:10">
      <c r="A74" s="16">
        <v>71</v>
      </c>
      <c r="B74" s="111" t="s">
        <v>138</v>
      </c>
      <c r="C74" s="73" t="s">
        <v>74</v>
      </c>
      <c r="D74" s="73">
        <v>9</v>
      </c>
      <c r="E74" s="21">
        <v>100</v>
      </c>
      <c r="F74" s="21">
        <v>2</v>
      </c>
      <c r="G74" s="21">
        <v>0</v>
      </c>
      <c r="H74" s="21">
        <f t="shared" si="4"/>
        <v>102</v>
      </c>
      <c r="I74" s="21">
        <f t="shared" si="3"/>
        <v>918</v>
      </c>
      <c r="J74" s="71"/>
    </row>
    <row r="75" s="3" customFormat="1" ht="26" customHeight="1" spans="1:10">
      <c r="A75" s="16">
        <v>72</v>
      </c>
      <c r="B75" s="111" t="s">
        <v>139</v>
      </c>
      <c r="C75" s="73" t="s">
        <v>41</v>
      </c>
      <c r="D75" s="73">
        <v>6</v>
      </c>
      <c r="E75" s="21">
        <v>0</v>
      </c>
      <c r="F75" s="21">
        <v>10</v>
      </c>
      <c r="G75" s="21">
        <v>0</v>
      </c>
      <c r="H75" s="21">
        <f t="shared" si="4"/>
        <v>10</v>
      </c>
      <c r="I75" s="21">
        <f t="shared" si="3"/>
        <v>60</v>
      </c>
      <c r="J75" s="71"/>
    </row>
    <row r="76" s="3" customFormat="1" ht="26" customHeight="1" spans="1:10">
      <c r="A76" s="16">
        <v>73</v>
      </c>
      <c r="B76" s="111" t="s">
        <v>140</v>
      </c>
      <c r="C76" s="73" t="s">
        <v>70</v>
      </c>
      <c r="D76" s="73">
        <v>7</v>
      </c>
      <c r="E76" s="21">
        <v>100</v>
      </c>
      <c r="F76" s="21">
        <v>10</v>
      </c>
      <c r="G76" s="21">
        <v>0</v>
      </c>
      <c r="H76" s="21">
        <f t="shared" si="4"/>
        <v>110</v>
      </c>
      <c r="I76" s="21">
        <f t="shared" si="3"/>
        <v>770</v>
      </c>
      <c r="J76" s="71" t="s">
        <v>141</v>
      </c>
    </row>
    <row r="77" s="3" customFormat="1" ht="26" customHeight="1" spans="1:10">
      <c r="A77" s="16">
        <v>74</v>
      </c>
      <c r="B77" s="111" t="s">
        <v>142</v>
      </c>
      <c r="C77" s="73" t="s">
        <v>74</v>
      </c>
      <c r="D77" s="73">
        <v>12</v>
      </c>
      <c r="E77" s="21">
        <v>100</v>
      </c>
      <c r="F77" s="21">
        <v>-20</v>
      </c>
      <c r="G77" s="21">
        <v>0</v>
      </c>
      <c r="H77" s="21">
        <f t="shared" si="4"/>
        <v>80</v>
      </c>
      <c r="I77" s="21">
        <f t="shared" si="3"/>
        <v>960</v>
      </c>
      <c r="J77" s="71"/>
    </row>
    <row r="78" s="3" customFormat="1" ht="26" customHeight="1" spans="1:10">
      <c r="A78" s="16">
        <v>75</v>
      </c>
      <c r="B78" s="111" t="s">
        <v>143</v>
      </c>
      <c r="C78" s="21" t="s">
        <v>117</v>
      </c>
      <c r="D78" s="21">
        <v>4</v>
      </c>
      <c r="E78" s="21">
        <v>100</v>
      </c>
      <c r="F78" s="21">
        <v>2</v>
      </c>
      <c r="G78" s="21">
        <v>0</v>
      </c>
      <c r="H78" s="21">
        <f t="shared" si="4"/>
        <v>102</v>
      </c>
      <c r="I78" s="21">
        <f t="shared" si="3"/>
        <v>408</v>
      </c>
      <c r="J78" s="70" t="s">
        <v>80</v>
      </c>
    </row>
    <row r="79" ht="30" customHeight="1" spans="1:10">
      <c r="A79" s="16">
        <v>76</v>
      </c>
      <c r="B79" s="111" t="s">
        <v>144</v>
      </c>
      <c r="C79" s="21" t="s">
        <v>102</v>
      </c>
      <c r="D79" s="21">
        <v>6</v>
      </c>
      <c r="E79" s="21">
        <v>100</v>
      </c>
      <c r="F79" s="21">
        <v>-10</v>
      </c>
      <c r="G79" s="21">
        <v>0</v>
      </c>
      <c r="H79" s="21">
        <f t="shared" si="4"/>
        <v>90</v>
      </c>
      <c r="I79" s="21">
        <f t="shared" si="3"/>
        <v>540</v>
      </c>
      <c r="J79" s="70"/>
    </row>
    <row r="80" customFormat="1" ht="30" customHeight="1" spans="1:10">
      <c r="A80" s="16">
        <v>77</v>
      </c>
      <c r="B80" s="111" t="s">
        <v>145</v>
      </c>
      <c r="C80" s="21" t="s">
        <v>70</v>
      </c>
      <c r="D80" s="21">
        <v>7</v>
      </c>
      <c r="E80" s="21">
        <v>100</v>
      </c>
      <c r="F80" s="21">
        <v>10</v>
      </c>
      <c r="G80" s="21">
        <v>0</v>
      </c>
      <c r="H80" s="21">
        <f t="shared" si="4"/>
        <v>110</v>
      </c>
      <c r="I80" s="21">
        <f t="shared" si="3"/>
        <v>770</v>
      </c>
      <c r="J80" s="70"/>
    </row>
    <row r="81" s="3" customFormat="1" ht="26" customHeight="1" spans="1:10">
      <c r="A81" s="16">
        <v>78</v>
      </c>
      <c r="B81" s="111" t="s">
        <v>146</v>
      </c>
      <c r="C81" s="73" t="s">
        <v>129</v>
      </c>
      <c r="D81" s="73">
        <v>7</v>
      </c>
      <c r="E81" s="21">
        <v>100</v>
      </c>
      <c r="F81" s="21">
        <v>12</v>
      </c>
      <c r="G81" s="21">
        <v>0</v>
      </c>
      <c r="H81" s="21">
        <f t="shared" si="4"/>
        <v>112</v>
      </c>
      <c r="I81" s="21">
        <f t="shared" si="3"/>
        <v>784</v>
      </c>
      <c r="J81" s="71"/>
    </row>
    <row r="82" ht="30" customHeight="1" spans="1:10">
      <c r="A82" s="16">
        <v>79</v>
      </c>
      <c r="B82" s="112" t="s">
        <v>147</v>
      </c>
      <c r="C82" s="70" t="s">
        <v>148</v>
      </c>
      <c r="D82" s="70">
        <v>6</v>
      </c>
      <c r="E82" s="70">
        <v>100</v>
      </c>
      <c r="F82" s="70">
        <v>10</v>
      </c>
      <c r="G82" s="21">
        <v>0</v>
      </c>
      <c r="H82" s="21">
        <f t="shared" si="4"/>
        <v>110</v>
      </c>
      <c r="I82" s="21">
        <f t="shared" si="3"/>
        <v>660</v>
      </c>
      <c r="J82" s="70" t="s">
        <v>98</v>
      </c>
    </row>
    <row r="83" ht="30" customHeight="1" spans="1:10">
      <c r="A83" s="16">
        <v>80</v>
      </c>
      <c r="B83" s="112" t="s">
        <v>149</v>
      </c>
      <c r="C83" s="70" t="s">
        <v>70</v>
      </c>
      <c r="D83" s="70">
        <v>7</v>
      </c>
      <c r="E83" s="70">
        <v>100</v>
      </c>
      <c r="F83" s="70">
        <v>10</v>
      </c>
      <c r="G83" s="21">
        <v>0</v>
      </c>
      <c r="H83" s="21">
        <f t="shared" si="4"/>
        <v>110</v>
      </c>
      <c r="I83" s="21">
        <f t="shared" si="3"/>
        <v>770</v>
      </c>
      <c r="J83" s="70" t="s">
        <v>98</v>
      </c>
    </row>
    <row r="84" ht="30" customHeight="1" spans="1:10">
      <c r="A84" s="16">
        <v>81</v>
      </c>
      <c r="B84" s="112" t="s">
        <v>150</v>
      </c>
      <c r="C84" s="70" t="s">
        <v>41</v>
      </c>
      <c r="D84" s="70">
        <v>5</v>
      </c>
      <c r="E84" s="70">
        <v>100</v>
      </c>
      <c r="F84" s="70">
        <v>10</v>
      </c>
      <c r="G84" s="21">
        <v>0</v>
      </c>
      <c r="H84" s="21">
        <f t="shared" si="4"/>
        <v>110</v>
      </c>
      <c r="I84" s="21">
        <f t="shared" si="3"/>
        <v>550</v>
      </c>
      <c r="J84" s="70" t="s">
        <v>98</v>
      </c>
    </row>
    <row r="85" ht="28" customHeight="1" spans="1:10">
      <c r="A85" s="16">
        <v>82</v>
      </c>
      <c r="B85" s="112" t="s">
        <v>151</v>
      </c>
      <c r="C85" s="70" t="s">
        <v>152</v>
      </c>
      <c r="D85" s="70">
        <v>5</v>
      </c>
      <c r="E85" s="70">
        <v>100</v>
      </c>
      <c r="F85" s="70">
        <v>0</v>
      </c>
      <c r="G85" s="21">
        <v>0</v>
      </c>
      <c r="H85" s="21">
        <f t="shared" si="4"/>
        <v>100</v>
      </c>
      <c r="I85" s="21">
        <f t="shared" si="3"/>
        <v>500</v>
      </c>
      <c r="J85" s="70" t="s">
        <v>153</v>
      </c>
    </row>
    <row r="86" ht="31" customHeight="1" spans="1:10">
      <c r="A86" s="16">
        <v>83</v>
      </c>
      <c r="B86" s="112" t="s">
        <v>154</v>
      </c>
      <c r="C86" s="70" t="s">
        <v>155</v>
      </c>
      <c r="D86" s="70">
        <v>12</v>
      </c>
      <c r="E86" s="70">
        <v>100</v>
      </c>
      <c r="F86" s="70">
        <v>0</v>
      </c>
      <c r="G86" s="21">
        <v>0</v>
      </c>
      <c r="H86" s="21">
        <f t="shared" si="4"/>
        <v>100</v>
      </c>
      <c r="I86" s="21">
        <f t="shared" si="3"/>
        <v>1200</v>
      </c>
      <c r="J86" s="70" t="s">
        <v>153</v>
      </c>
    </row>
    <row r="87" ht="32" customHeight="1" spans="1:11">
      <c r="A87" s="16">
        <v>84</v>
      </c>
      <c r="B87" s="112" t="s">
        <v>156</v>
      </c>
      <c r="C87" s="70" t="s">
        <v>74</v>
      </c>
      <c r="D87" s="70">
        <v>8</v>
      </c>
      <c r="E87" s="70">
        <v>0</v>
      </c>
      <c r="F87" s="70">
        <v>0</v>
      </c>
      <c r="G87" s="21">
        <v>0</v>
      </c>
      <c r="H87" s="21">
        <f t="shared" si="4"/>
        <v>0</v>
      </c>
      <c r="I87" s="21">
        <f t="shared" si="3"/>
        <v>0</v>
      </c>
      <c r="J87" s="70" t="s">
        <v>71</v>
      </c>
      <c r="K87" s="3"/>
    </row>
    <row r="88" ht="32" customHeight="1" spans="1:11">
      <c r="A88" s="16">
        <v>85</v>
      </c>
      <c r="B88" s="112" t="s">
        <v>157</v>
      </c>
      <c r="C88" s="70" t="s">
        <v>41</v>
      </c>
      <c r="D88" s="70">
        <v>5</v>
      </c>
      <c r="E88" s="70">
        <v>100</v>
      </c>
      <c r="F88" s="70">
        <v>10</v>
      </c>
      <c r="G88" s="21">
        <v>0</v>
      </c>
      <c r="H88" s="21">
        <f t="shared" si="4"/>
        <v>110</v>
      </c>
      <c r="I88" s="21">
        <f t="shared" si="3"/>
        <v>550</v>
      </c>
      <c r="J88" s="70" t="s">
        <v>158</v>
      </c>
      <c r="K88" s="3"/>
    </row>
    <row r="89" ht="28" customHeight="1" spans="1:10">
      <c r="A89" s="16">
        <v>86</v>
      </c>
      <c r="B89" s="111" t="s">
        <v>159</v>
      </c>
      <c r="C89" s="21" t="s">
        <v>41</v>
      </c>
      <c r="D89" s="21">
        <v>4</v>
      </c>
      <c r="E89" s="21">
        <v>100</v>
      </c>
      <c r="F89" s="21">
        <v>12</v>
      </c>
      <c r="G89" s="21">
        <v>0</v>
      </c>
      <c r="H89" s="21">
        <f t="shared" si="4"/>
        <v>112</v>
      </c>
      <c r="I89" s="21">
        <f t="shared" si="3"/>
        <v>448</v>
      </c>
      <c r="J89" s="70"/>
    </row>
    <row r="90" s="3" customFormat="1" ht="26" customHeight="1" spans="1:10">
      <c r="A90" s="16">
        <v>87</v>
      </c>
      <c r="B90" s="111" t="s">
        <v>160</v>
      </c>
      <c r="C90" s="73" t="s">
        <v>41</v>
      </c>
      <c r="D90" s="73">
        <v>4</v>
      </c>
      <c r="E90" s="21">
        <v>100</v>
      </c>
      <c r="F90" s="21">
        <v>10</v>
      </c>
      <c r="G90" s="21">
        <v>0</v>
      </c>
      <c r="H90" s="21">
        <f t="shared" si="4"/>
        <v>110</v>
      </c>
      <c r="I90" s="21">
        <f t="shared" si="3"/>
        <v>440</v>
      </c>
      <c r="J90" s="70"/>
    </row>
  </sheetData>
  <mergeCells count="2">
    <mergeCell ref="A1:J1"/>
    <mergeCell ref="D2:E2"/>
  </mergeCells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13:B14">
    <cfRule type="duplicateValues" dxfId="0" priority="6"/>
  </conditionalFormatting>
  <conditionalFormatting sqref="B17:B18">
    <cfRule type="duplicateValues" dxfId="0" priority="3"/>
  </conditionalFormatting>
  <conditionalFormatting sqref="B51:B52">
    <cfRule type="duplicateValues" dxfId="0" priority="7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3"/>
  <sheetViews>
    <sheetView workbookViewId="0">
      <selection activeCell="A82" sqref="$A82:$XFD82"/>
    </sheetView>
  </sheetViews>
  <sheetFormatPr defaultColWidth="9" defaultRowHeight="13.5"/>
  <cols>
    <col min="1" max="1" width="9.10833333333333" style="2" customWidth="1"/>
    <col min="2" max="2" width="14.5" style="2" customWidth="1"/>
    <col min="3" max="3" width="16.4416666666667" style="7" customWidth="1"/>
    <col min="4" max="4" width="8.775" style="7" customWidth="1"/>
    <col min="5" max="5" width="12.6666666666667" style="7" customWidth="1"/>
    <col min="6" max="7" width="14.1333333333333" style="7" customWidth="1"/>
    <col min="8" max="8" width="10.775" style="7" customWidth="1"/>
    <col min="9" max="9" width="11.775" style="7" customWidth="1"/>
    <col min="10" max="10" width="23.4416666666667" style="7" customWidth="1"/>
    <col min="11" max="12" width="12.8916666666667" style="2"/>
    <col min="13" max="16384" width="9" style="2"/>
  </cols>
  <sheetData>
    <row r="1" ht="39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2" customHeight="1" spans="1:10">
      <c r="A2" s="67" t="s">
        <v>1</v>
      </c>
      <c r="B2" s="118" t="s">
        <v>161</v>
      </c>
      <c r="C2" s="67" t="s">
        <v>3</v>
      </c>
      <c r="D2" s="13"/>
      <c r="E2" s="14"/>
      <c r="F2" s="67" t="s">
        <v>4</v>
      </c>
      <c r="G2" s="67" t="s">
        <v>5</v>
      </c>
      <c r="H2" s="67"/>
      <c r="I2" s="67"/>
      <c r="J2" s="68"/>
    </row>
    <row r="3" s="1" customFormat="1" ht="43" customHeight="1" spans="1:10">
      <c r="A3" s="16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/>
      <c r="H3" s="16" t="s">
        <v>12</v>
      </c>
      <c r="I3" s="16" t="s">
        <v>13</v>
      </c>
      <c r="J3" s="68" t="s">
        <v>14</v>
      </c>
    </row>
    <row r="4" ht="26" customHeight="1" spans="1:10">
      <c r="A4" s="16">
        <v>1</v>
      </c>
      <c r="B4" s="103" t="s">
        <v>15</v>
      </c>
      <c r="C4" s="21" t="s">
        <v>16</v>
      </c>
      <c r="D4" s="21">
        <v>12</v>
      </c>
      <c r="E4" s="21">
        <v>97</v>
      </c>
      <c r="F4" s="21">
        <v>10</v>
      </c>
      <c r="G4" s="21">
        <v>0</v>
      </c>
      <c r="H4" s="21">
        <f t="shared" ref="H4:H33" si="0">E4+F4+G4</f>
        <v>107</v>
      </c>
      <c r="I4" s="21">
        <f t="shared" ref="I4:I43" si="1">D4*H4</f>
        <v>1284</v>
      </c>
      <c r="J4" s="69" t="s">
        <v>162</v>
      </c>
    </row>
    <row r="5" ht="26" customHeight="1" spans="1:10">
      <c r="A5" s="16">
        <v>2</v>
      </c>
      <c r="B5" s="103" t="s">
        <v>17</v>
      </c>
      <c r="C5" s="21" t="s">
        <v>18</v>
      </c>
      <c r="D5" s="21">
        <v>30</v>
      </c>
      <c r="E5" s="21">
        <v>100</v>
      </c>
      <c r="F5" s="21">
        <v>-10</v>
      </c>
      <c r="G5" s="21">
        <v>0</v>
      </c>
      <c r="H5" s="21">
        <f t="shared" si="0"/>
        <v>90</v>
      </c>
      <c r="I5" s="21">
        <f t="shared" si="1"/>
        <v>2700</v>
      </c>
      <c r="J5" s="70"/>
    </row>
    <row r="6" ht="26" customHeight="1" spans="1:10">
      <c r="A6" s="16">
        <v>3</v>
      </c>
      <c r="B6" s="103" t="s">
        <v>19</v>
      </c>
      <c r="C6" s="21" t="s">
        <v>20</v>
      </c>
      <c r="D6" s="21">
        <v>12</v>
      </c>
      <c r="E6" s="21">
        <v>100</v>
      </c>
      <c r="F6" s="21">
        <v>8</v>
      </c>
      <c r="G6" s="21">
        <v>0</v>
      </c>
      <c r="H6" s="21">
        <f t="shared" si="0"/>
        <v>108</v>
      </c>
      <c r="I6" s="21">
        <f t="shared" si="1"/>
        <v>1296</v>
      </c>
      <c r="J6" s="70"/>
    </row>
    <row r="7" ht="26" customHeight="1" spans="1:10">
      <c r="A7" s="16">
        <v>4</v>
      </c>
      <c r="B7" s="103" t="s">
        <v>21</v>
      </c>
      <c r="C7" s="21" t="s">
        <v>22</v>
      </c>
      <c r="D7" s="21">
        <v>0</v>
      </c>
      <c r="E7" s="21">
        <v>0</v>
      </c>
      <c r="F7" s="21">
        <v>0</v>
      </c>
      <c r="G7" s="21">
        <v>0</v>
      </c>
      <c r="H7" s="21">
        <f t="shared" si="0"/>
        <v>0</v>
      </c>
      <c r="I7" s="21">
        <f t="shared" si="1"/>
        <v>0</v>
      </c>
      <c r="J7" s="70"/>
    </row>
    <row r="8" ht="26" customHeight="1" spans="1:10">
      <c r="A8" s="16">
        <v>5</v>
      </c>
      <c r="B8" s="103" t="s">
        <v>23</v>
      </c>
      <c r="C8" s="73" t="s">
        <v>24</v>
      </c>
      <c r="D8" s="73" t="s">
        <v>163</v>
      </c>
      <c r="E8" s="21">
        <v>100</v>
      </c>
      <c r="F8" s="21">
        <v>10</v>
      </c>
      <c r="G8" s="21">
        <v>0</v>
      </c>
      <c r="H8" s="21">
        <f t="shared" si="0"/>
        <v>110</v>
      </c>
      <c r="I8" s="21">
        <v>872</v>
      </c>
      <c r="J8" s="70" t="s">
        <v>164</v>
      </c>
    </row>
    <row r="9" ht="26" customHeight="1" spans="1:10">
      <c r="A9" s="16">
        <v>6</v>
      </c>
      <c r="B9" s="103" t="s">
        <v>25</v>
      </c>
      <c r="C9" s="73" t="s">
        <v>26</v>
      </c>
      <c r="D9" s="73">
        <v>9</v>
      </c>
      <c r="E9" s="21">
        <v>0</v>
      </c>
      <c r="F9" s="21">
        <v>0</v>
      </c>
      <c r="G9" s="21">
        <v>0</v>
      </c>
      <c r="H9" s="21">
        <f t="shared" si="0"/>
        <v>0</v>
      </c>
      <c r="I9" s="21">
        <f t="shared" si="1"/>
        <v>0</v>
      </c>
      <c r="J9" s="70" t="s">
        <v>165</v>
      </c>
    </row>
    <row r="10" ht="26" customHeight="1" spans="1:10">
      <c r="A10" s="16">
        <v>7</v>
      </c>
      <c r="B10" s="104" t="s">
        <v>28</v>
      </c>
      <c r="C10" s="73" t="s">
        <v>29</v>
      </c>
      <c r="D10" s="73">
        <v>5</v>
      </c>
      <c r="E10" s="21">
        <v>68</v>
      </c>
      <c r="F10" s="21">
        <v>-20</v>
      </c>
      <c r="G10" s="21">
        <v>0</v>
      </c>
      <c r="H10" s="21">
        <f t="shared" si="0"/>
        <v>48</v>
      </c>
      <c r="I10" s="21">
        <f t="shared" si="1"/>
        <v>240</v>
      </c>
      <c r="J10" s="70" t="s">
        <v>166</v>
      </c>
    </row>
    <row r="11" ht="26" customHeight="1" spans="1:10">
      <c r="A11" s="16">
        <v>8</v>
      </c>
      <c r="B11" s="105" t="s">
        <v>30</v>
      </c>
      <c r="C11" s="73" t="s">
        <v>31</v>
      </c>
      <c r="D11" s="73">
        <v>9</v>
      </c>
      <c r="E11" s="21">
        <v>100</v>
      </c>
      <c r="F11" s="21">
        <v>10</v>
      </c>
      <c r="G11" s="21">
        <v>0</v>
      </c>
      <c r="H11" s="21">
        <f t="shared" si="0"/>
        <v>110</v>
      </c>
      <c r="I11" s="21">
        <f t="shared" si="1"/>
        <v>990</v>
      </c>
      <c r="J11" s="21"/>
    </row>
    <row r="12" ht="26" customHeight="1" spans="1:10">
      <c r="A12" s="16">
        <v>9</v>
      </c>
      <c r="B12" s="105" t="s">
        <v>32</v>
      </c>
      <c r="C12" s="73" t="s">
        <v>33</v>
      </c>
      <c r="D12" s="73">
        <v>6</v>
      </c>
      <c r="E12" s="21">
        <v>0</v>
      </c>
      <c r="F12" s="21">
        <v>0</v>
      </c>
      <c r="G12" s="21">
        <v>0</v>
      </c>
      <c r="H12" s="21">
        <f t="shared" si="0"/>
        <v>0</v>
      </c>
      <c r="I12" s="21">
        <f t="shared" si="1"/>
        <v>0</v>
      </c>
      <c r="J12" s="70" t="s">
        <v>165</v>
      </c>
    </row>
    <row r="13" ht="26" customHeight="1" spans="1:10">
      <c r="A13" s="16">
        <v>10</v>
      </c>
      <c r="B13" s="106" t="s">
        <v>35</v>
      </c>
      <c r="C13" s="107" t="s">
        <v>36</v>
      </c>
      <c r="D13" s="73">
        <v>12</v>
      </c>
      <c r="E13" s="21">
        <v>100</v>
      </c>
      <c r="F13" s="21">
        <v>-10</v>
      </c>
      <c r="G13" s="21">
        <v>0</v>
      </c>
      <c r="H13" s="21">
        <f t="shared" si="0"/>
        <v>90</v>
      </c>
      <c r="I13" s="21">
        <f t="shared" si="1"/>
        <v>1080</v>
      </c>
      <c r="J13" s="70"/>
    </row>
    <row r="14" ht="26" customHeight="1" spans="1:10">
      <c r="A14" s="16">
        <v>11</v>
      </c>
      <c r="B14" s="106" t="s">
        <v>37</v>
      </c>
      <c r="C14" s="107" t="s">
        <v>26</v>
      </c>
      <c r="D14" s="73">
        <v>15</v>
      </c>
      <c r="E14" s="21">
        <v>100</v>
      </c>
      <c r="F14" s="21">
        <v>10</v>
      </c>
      <c r="G14" s="21">
        <v>0</v>
      </c>
      <c r="H14" s="21">
        <f t="shared" si="0"/>
        <v>110</v>
      </c>
      <c r="I14" s="21">
        <f t="shared" si="1"/>
        <v>1650</v>
      </c>
      <c r="J14" s="70"/>
    </row>
    <row r="15" ht="26" customHeight="1" spans="1:10">
      <c r="A15" s="16">
        <v>12</v>
      </c>
      <c r="B15" s="108" t="s">
        <v>38</v>
      </c>
      <c r="C15" s="107" t="s">
        <v>39</v>
      </c>
      <c r="D15" s="73">
        <v>12</v>
      </c>
      <c r="E15" s="21">
        <v>100</v>
      </c>
      <c r="F15" s="21">
        <v>10</v>
      </c>
      <c r="G15" s="21">
        <v>0</v>
      </c>
      <c r="H15" s="21">
        <f t="shared" si="0"/>
        <v>110</v>
      </c>
      <c r="I15" s="21">
        <f t="shared" si="1"/>
        <v>1320</v>
      </c>
      <c r="J15" s="21"/>
    </row>
    <row r="16" ht="26" customHeight="1" spans="1:10">
      <c r="A16" s="16">
        <v>13</v>
      </c>
      <c r="B16" s="109" t="s">
        <v>40</v>
      </c>
      <c r="C16" s="110" t="s">
        <v>41</v>
      </c>
      <c r="D16" s="21">
        <v>4</v>
      </c>
      <c r="E16" s="21">
        <v>100</v>
      </c>
      <c r="F16" s="21">
        <v>11</v>
      </c>
      <c r="G16" s="21">
        <v>0</v>
      </c>
      <c r="H16" s="21">
        <f t="shared" si="0"/>
        <v>111</v>
      </c>
      <c r="I16" s="21">
        <f t="shared" si="1"/>
        <v>444</v>
      </c>
      <c r="J16" s="70"/>
    </row>
    <row r="17" ht="32" customHeight="1" spans="1:10">
      <c r="A17" s="16">
        <v>14</v>
      </c>
      <c r="B17" s="109" t="s">
        <v>42</v>
      </c>
      <c r="C17" s="110" t="s">
        <v>43</v>
      </c>
      <c r="D17" s="21">
        <v>30</v>
      </c>
      <c r="E17" s="21">
        <v>100</v>
      </c>
      <c r="F17" s="21">
        <v>0</v>
      </c>
      <c r="G17" s="21">
        <v>0</v>
      </c>
      <c r="H17" s="21">
        <f t="shared" si="0"/>
        <v>100</v>
      </c>
      <c r="I17" s="21">
        <f t="shared" si="1"/>
        <v>3000</v>
      </c>
      <c r="J17" s="21"/>
    </row>
    <row r="18" customFormat="1" ht="32" customHeight="1" spans="1:10">
      <c r="A18" s="16">
        <v>15</v>
      </c>
      <c r="B18" s="109" t="s">
        <v>44</v>
      </c>
      <c r="C18" s="110" t="s">
        <v>45</v>
      </c>
      <c r="D18" s="21">
        <v>12</v>
      </c>
      <c r="E18" s="21">
        <v>100</v>
      </c>
      <c r="F18" s="21">
        <v>0</v>
      </c>
      <c r="G18" s="21">
        <v>0</v>
      </c>
      <c r="H18" s="21">
        <f t="shared" si="0"/>
        <v>100</v>
      </c>
      <c r="I18" s="21">
        <f t="shared" si="1"/>
        <v>1200</v>
      </c>
      <c r="J18" s="21"/>
    </row>
    <row r="19" s="2" customFormat="1" ht="26" customHeight="1" spans="1:10">
      <c r="A19" s="16">
        <v>16</v>
      </c>
      <c r="B19" s="105" t="s">
        <v>46</v>
      </c>
      <c r="C19" s="70" t="s">
        <v>47</v>
      </c>
      <c r="D19" s="70">
        <v>0</v>
      </c>
      <c r="E19" s="21">
        <v>0</v>
      </c>
      <c r="F19" s="21">
        <v>0</v>
      </c>
      <c r="G19" s="21">
        <v>0</v>
      </c>
      <c r="H19" s="21">
        <f t="shared" si="0"/>
        <v>0</v>
      </c>
      <c r="I19" s="21">
        <f t="shared" si="1"/>
        <v>0</v>
      </c>
      <c r="J19" s="69"/>
    </row>
    <row r="20" s="2" customFormat="1" ht="26" customHeight="1" spans="1:10">
      <c r="A20" s="16">
        <v>17</v>
      </c>
      <c r="B20" s="105" t="s">
        <v>48</v>
      </c>
      <c r="C20" s="70" t="s">
        <v>49</v>
      </c>
      <c r="D20" s="70">
        <v>7</v>
      </c>
      <c r="E20" s="21">
        <v>98</v>
      </c>
      <c r="F20" s="21">
        <v>10</v>
      </c>
      <c r="G20" s="21">
        <v>0</v>
      </c>
      <c r="H20" s="21">
        <f t="shared" si="0"/>
        <v>108</v>
      </c>
      <c r="I20" s="21">
        <f t="shared" si="1"/>
        <v>756</v>
      </c>
      <c r="J20" s="69" t="s">
        <v>167</v>
      </c>
    </row>
    <row r="21" s="2" customFormat="1" ht="26" customHeight="1" spans="1:10">
      <c r="A21" s="16">
        <v>18</v>
      </c>
      <c r="B21" s="105" t="s">
        <v>51</v>
      </c>
      <c r="C21" s="70" t="s">
        <v>52</v>
      </c>
      <c r="D21" s="70">
        <v>7</v>
      </c>
      <c r="E21" s="21">
        <v>100</v>
      </c>
      <c r="F21" s="21">
        <v>10</v>
      </c>
      <c r="G21" s="21">
        <v>0</v>
      </c>
      <c r="H21" s="21">
        <f t="shared" si="0"/>
        <v>110</v>
      </c>
      <c r="I21" s="21">
        <f t="shared" si="1"/>
        <v>770</v>
      </c>
      <c r="J21" s="69"/>
    </row>
    <row r="22" s="3" customFormat="1" ht="26" customHeight="1" spans="1:10">
      <c r="A22" s="16">
        <v>19</v>
      </c>
      <c r="B22" s="111" t="s">
        <v>53</v>
      </c>
      <c r="C22" s="73" t="s">
        <v>20</v>
      </c>
      <c r="D22" s="73">
        <v>12</v>
      </c>
      <c r="E22" s="21">
        <v>100</v>
      </c>
      <c r="F22" s="21">
        <v>8</v>
      </c>
      <c r="G22" s="21">
        <v>0</v>
      </c>
      <c r="H22" s="21">
        <f t="shared" si="0"/>
        <v>108</v>
      </c>
      <c r="I22" s="21">
        <f t="shared" si="1"/>
        <v>1296</v>
      </c>
      <c r="J22" s="71"/>
    </row>
    <row r="23" s="3" customFormat="1" ht="26" customHeight="1" spans="1:10">
      <c r="A23" s="16">
        <v>20</v>
      </c>
      <c r="B23" s="111" t="s">
        <v>54</v>
      </c>
      <c r="C23" s="73" t="s">
        <v>55</v>
      </c>
      <c r="D23" s="73">
        <v>9</v>
      </c>
      <c r="E23" s="21">
        <v>84</v>
      </c>
      <c r="F23" s="21">
        <v>10</v>
      </c>
      <c r="G23" s="21">
        <v>0</v>
      </c>
      <c r="H23" s="21">
        <f t="shared" si="0"/>
        <v>94</v>
      </c>
      <c r="I23" s="21">
        <f t="shared" si="1"/>
        <v>846</v>
      </c>
      <c r="J23" s="71" t="s">
        <v>168</v>
      </c>
    </row>
    <row r="24" s="3" customFormat="1" ht="26" customHeight="1" spans="1:10">
      <c r="A24" s="16">
        <v>21</v>
      </c>
      <c r="B24" s="111" t="s">
        <v>57</v>
      </c>
      <c r="C24" s="73" t="s">
        <v>58</v>
      </c>
      <c r="D24" s="73">
        <v>6</v>
      </c>
      <c r="E24" s="21">
        <v>85</v>
      </c>
      <c r="F24" s="21">
        <v>10</v>
      </c>
      <c r="G24" s="21">
        <v>0</v>
      </c>
      <c r="H24" s="21">
        <f t="shared" si="0"/>
        <v>95</v>
      </c>
      <c r="I24" s="21">
        <f t="shared" si="1"/>
        <v>570</v>
      </c>
      <c r="J24" s="71" t="s">
        <v>169</v>
      </c>
    </row>
    <row r="25" s="3" customFormat="1" ht="26" customHeight="1" spans="1:10">
      <c r="A25" s="16">
        <v>22</v>
      </c>
      <c r="B25" s="111" t="s">
        <v>60</v>
      </c>
      <c r="C25" s="70" t="s">
        <v>61</v>
      </c>
      <c r="D25" s="73">
        <v>6</v>
      </c>
      <c r="E25" s="21">
        <v>100</v>
      </c>
      <c r="F25" s="21">
        <v>10</v>
      </c>
      <c r="G25" s="21">
        <v>0</v>
      </c>
      <c r="H25" s="21">
        <f t="shared" si="0"/>
        <v>110</v>
      </c>
      <c r="I25" s="21">
        <f t="shared" si="1"/>
        <v>660</v>
      </c>
      <c r="J25" s="71"/>
    </row>
    <row r="26" s="3" customFormat="1" ht="26" customHeight="1" spans="1:10">
      <c r="A26" s="16">
        <v>23</v>
      </c>
      <c r="B26" s="111" t="s">
        <v>62</v>
      </c>
      <c r="C26" s="70" t="s">
        <v>63</v>
      </c>
      <c r="D26" s="73">
        <v>15</v>
      </c>
      <c r="E26" s="21">
        <v>100</v>
      </c>
      <c r="F26" s="21">
        <v>0</v>
      </c>
      <c r="G26" s="21">
        <v>0</v>
      </c>
      <c r="H26" s="21">
        <f t="shared" si="0"/>
        <v>100</v>
      </c>
      <c r="I26" s="21">
        <f t="shared" si="1"/>
        <v>1500</v>
      </c>
      <c r="J26" s="71"/>
    </row>
    <row r="27" s="3" customFormat="1" ht="26" customHeight="1" spans="1:10">
      <c r="A27" s="16">
        <v>24</v>
      </c>
      <c r="B27" s="111" t="s">
        <v>64</v>
      </c>
      <c r="C27" s="70" t="s">
        <v>65</v>
      </c>
      <c r="D27" s="73">
        <v>7</v>
      </c>
      <c r="E27" s="21">
        <v>100</v>
      </c>
      <c r="F27" s="21">
        <v>10</v>
      </c>
      <c r="G27" s="21">
        <v>0</v>
      </c>
      <c r="H27" s="21">
        <f t="shared" si="0"/>
        <v>110</v>
      </c>
      <c r="I27" s="21">
        <f t="shared" si="1"/>
        <v>770</v>
      </c>
      <c r="J27" s="71"/>
    </row>
    <row r="28" s="3" customFormat="1" ht="26" customHeight="1" spans="1:10">
      <c r="A28" s="16">
        <v>25</v>
      </c>
      <c r="B28" s="111" t="s">
        <v>66</v>
      </c>
      <c r="C28" s="70" t="s">
        <v>65</v>
      </c>
      <c r="D28" s="73">
        <v>6</v>
      </c>
      <c r="E28" s="21">
        <v>100</v>
      </c>
      <c r="F28" s="21">
        <v>10</v>
      </c>
      <c r="G28" s="21">
        <v>0</v>
      </c>
      <c r="H28" s="21">
        <f t="shared" si="0"/>
        <v>110</v>
      </c>
      <c r="I28" s="21">
        <f t="shared" si="1"/>
        <v>660</v>
      </c>
      <c r="J28" s="71"/>
    </row>
    <row r="29" s="3" customFormat="1" ht="26" customHeight="1" spans="1:10">
      <c r="A29" s="16">
        <v>26</v>
      </c>
      <c r="B29" s="111" t="s">
        <v>67</v>
      </c>
      <c r="C29" s="70" t="s">
        <v>49</v>
      </c>
      <c r="D29" s="73">
        <v>6</v>
      </c>
      <c r="E29" s="21">
        <v>100</v>
      </c>
      <c r="F29" s="21">
        <v>10</v>
      </c>
      <c r="G29" s="21">
        <v>0</v>
      </c>
      <c r="H29" s="21">
        <f t="shared" si="0"/>
        <v>110</v>
      </c>
      <c r="I29" s="21">
        <f t="shared" si="1"/>
        <v>660</v>
      </c>
      <c r="J29" s="71"/>
    </row>
    <row r="30" s="3" customFormat="1" ht="26" customHeight="1" spans="1:10">
      <c r="A30" s="16">
        <v>27</v>
      </c>
      <c r="B30" s="111" t="s">
        <v>68</v>
      </c>
      <c r="C30" s="70" t="s">
        <v>69</v>
      </c>
      <c r="D30" s="73">
        <v>12</v>
      </c>
      <c r="E30" s="21">
        <v>100</v>
      </c>
      <c r="F30" s="21">
        <v>0</v>
      </c>
      <c r="G30" s="21">
        <v>0</v>
      </c>
      <c r="H30" s="21">
        <f t="shared" si="0"/>
        <v>100</v>
      </c>
      <c r="I30" s="21">
        <f t="shared" si="1"/>
        <v>1200</v>
      </c>
      <c r="J30" s="71"/>
    </row>
    <row r="31" s="3" customFormat="1" ht="26" customHeight="1" spans="1:11">
      <c r="A31" s="16">
        <v>28</v>
      </c>
      <c r="B31" s="106" t="s">
        <v>72</v>
      </c>
      <c r="C31" s="107" t="s">
        <v>70</v>
      </c>
      <c r="D31" s="73" t="s">
        <v>170</v>
      </c>
      <c r="E31" s="21">
        <v>100</v>
      </c>
      <c r="F31" s="21">
        <v>10</v>
      </c>
      <c r="G31" s="21">
        <v>0</v>
      </c>
      <c r="H31" s="21">
        <f t="shared" si="0"/>
        <v>110</v>
      </c>
      <c r="I31" s="21">
        <v>711</v>
      </c>
      <c r="J31" s="71" t="s">
        <v>171</v>
      </c>
      <c r="K31" s="3" t="s">
        <v>172</v>
      </c>
    </row>
    <row r="32" ht="24" customHeight="1" spans="1:10">
      <c r="A32" s="16">
        <v>29</v>
      </c>
      <c r="B32" s="112" t="s">
        <v>73</v>
      </c>
      <c r="C32" s="73" t="s">
        <v>74</v>
      </c>
      <c r="D32" s="73" t="s">
        <v>163</v>
      </c>
      <c r="E32" s="21">
        <v>100</v>
      </c>
      <c r="F32" s="21">
        <v>0</v>
      </c>
      <c r="G32" s="21">
        <v>0</v>
      </c>
      <c r="H32" s="21">
        <f t="shared" si="0"/>
        <v>100</v>
      </c>
      <c r="I32" s="21">
        <v>793</v>
      </c>
      <c r="J32" s="21" t="s">
        <v>173</v>
      </c>
    </row>
    <row r="33" customFormat="1" ht="24" customHeight="1" spans="1:10">
      <c r="A33" s="16">
        <v>30</v>
      </c>
      <c r="B33" s="119" t="s">
        <v>174</v>
      </c>
      <c r="C33" s="73" t="s">
        <v>65</v>
      </c>
      <c r="D33" s="73">
        <v>6</v>
      </c>
      <c r="E33" s="21">
        <v>100</v>
      </c>
      <c r="F33" s="21">
        <v>10</v>
      </c>
      <c r="G33" s="21">
        <v>0</v>
      </c>
      <c r="H33" s="21">
        <f t="shared" si="0"/>
        <v>110</v>
      </c>
      <c r="I33" s="21">
        <v>794</v>
      </c>
      <c r="J33" s="21" t="s">
        <v>175</v>
      </c>
    </row>
    <row r="34" s="3" customFormat="1" ht="26" customHeight="1" spans="1:10">
      <c r="A34" s="16">
        <v>31</v>
      </c>
      <c r="B34" s="103" t="s">
        <v>75</v>
      </c>
      <c r="C34" s="73" t="s">
        <v>70</v>
      </c>
      <c r="D34" s="73">
        <v>9</v>
      </c>
      <c r="E34" s="21">
        <v>100</v>
      </c>
      <c r="F34" s="21">
        <v>-4</v>
      </c>
      <c r="G34" s="21">
        <v>0</v>
      </c>
      <c r="H34" s="21">
        <f t="shared" ref="H34:H67" si="2">E34+F34+G34</f>
        <v>96</v>
      </c>
      <c r="I34" s="21">
        <f t="shared" ref="I34:I49" si="3">D34*H34</f>
        <v>864</v>
      </c>
      <c r="J34" s="70"/>
    </row>
    <row r="35" ht="26" customHeight="1" spans="1:10">
      <c r="A35" s="16">
        <v>32</v>
      </c>
      <c r="B35" s="111" t="s">
        <v>76</v>
      </c>
      <c r="C35" s="21" t="s">
        <v>74</v>
      </c>
      <c r="D35" s="21">
        <v>9</v>
      </c>
      <c r="E35" s="21">
        <v>100</v>
      </c>
      <c r="F35" s="21">
        <v>12</v>
      </c>
      <c r="G35" s="21">
        <v>0</v>
      </c>
      <c r="H35" s="21">
        <f t="shared" si="2"/>
        <v>112</v>
      </c>
      <c r="I35" s="21">
        <f t="shared" si="3"/>
        <v>1008</v>
      </c>
      <c r="J35" s="70"/>
    </row>
    <row r="36" ht="26" customHeight="1" spans="1:10">
      <c r="A36" s="16">
        <v>33</v>
      </c>
      <c r="B36" s="111" t="s">
        <v>77</v>
      </c>
      <c r="C36" s="21" t="s">
        <v>70</v>
      </c>
      <c r="D36" s="21">
        <v>7</v>
      </c>
      <c r="E36" s="21">
        <v>100</v>
      </c>
      <c r="F36" s="21">
        <v>12</v>
      </c>
      <c r="G36" s="21">
        <v>0</v>
      </c>
      <c r="H36" s="21">
        <f t="shared" si="2"/>
        <v>112</v>
      </c>
      <c r="I36" s="21">
        <f t="shared" si="3"/>
        <v>784</v>
      </c>
      <c r="J36" s="70"/>
    </row>
    <row r="37" s="3" customFormat="1" ht="26" customHeight="1" spans="1:10">
      <c r="A37" s="16">
        <v>34</v>
      </c>
      <c r="B37" s="111" t="s">
        <v>78</v>
      </c>
      <c r="C37" s="73" t="s">
        <v>41</v>
      </c>
      <c r="D37" s="73">
        <v>4</v>
      </c>
      <c r="E37" s="21">
        <v>100</v>
      </c>
      <c r="F37" s="21">
        <v>11</v>
      </c>
      <c r="G37" s="21">
        <v>0</v>
      </c>
      <c r="H37" s="21">
        <f t="shared" si="2"/>
        <v>111</v>
      </c>
      <c r="I37" s="21">
        <f t="shared" si="3"/>
        <v>444</v>
      </c>
      <c r="J37" s="73"/>
    </row>
    <row r="38" ht="26" customHeight="1" spans="1:10">
      <c r="A38" s="16">
        <v>35</v>
      </c>
      <c r="B38" s="111" t="s">
        <v>79</v>
      </c>
      <c r="C38" s="21" t="s">
        <v>74</v>
      </c>
      <c r="D38" s="21">
        <v>12</v>
      </c>
      <c r="E38" s="21">
        <v>100</v>
      </c>
      <c r="F38" s="21">
        <v>12</v>
      </c>
      <c r="G38" s="21">
        <v>0</v>
      </c>
      <c r="H38" s="21">
        <f t="shared" si="2"/>
        <v>112</v>
      </c>
      <c r="I38" s="21">
        <f t="shared" si="3"/>
        <v>1344</v>
      </c>
      <c r="J38" s="70" t="s">
        <v>96</v>
      </c>
    </row>
    <row r="39" ht="26" customHeight="1" spans="1:10">
      <c r="A39" s="16">
        <v>36</v>
      </c>
      <c r="B39" s="111" t="s">
        <v>81</v>
      </c>
      <c r="C39" s="21" t="s">
        <v>41</v>
      </c>
      <c r="D39" s="21">
        <v>4</v>
      </c>
      <c r="E39" s="21">
        <v>100</v>
      </c>
      <c r="F39" s="21">
        <v>2</v>
      </c>
      <c r="G39" s="21">
        <v>0</v>
      </c>
      <c r="H39" s="21">
        <f t="shared" si="2"/>
        <v>102</v>
      </c>
      <c r="I39" s="21">
        <f t="shared" si="3"/>
        <v>408</v>
      </c>
      <c r="J39" s="70" t="s">
        <v>87</v>
      </c>
    </row>
    <row r="40" ht="26" customHeight="1" spans="1:10">
      <c r="A40" s="16">
        <v>37</v>
      </c>
      <c r="B40" s="111" t="s">
        <v>83</v>
      </c>
      <c r="C40" s="21" t="s">
        <v>20</v>
      </c>
      <c r="D40" s="21">
        <v>12</v>
      </c>
      <c r="E40" s="21">
        <v>100</v>
      </c>
      <c r="F40" s="21">
        <v>10</v>
      </c>
      <c r="G40" s="21">
        <v>0</v>
      </c>
      <c r="H40" s="21">
        <f t="shared" si="2"/>
        <v>110</v>
      </c>
      <c r="I40" s="21">
        <f t="shared" si="3"/>
        <v>1320</v>
      </c>
      <c r="J40" s="70"/>
    </row>
    <row r="41" s="3" customFormat="1" ht="26" customHeight="1" spans="1:10">
      <c r="A41" s="16">
        <v>38</v>
      </c>
      <c r="B41" s="111" t="s">
        <v>84</v>
      </c>
      <c r="C41" s="73" t="s">
        <v>41</v>
      </c>
      <c r="D41" s="73">
        <v>5</v>
      </c>
      <c r="E41" s="21">
        <v>100</v>
      </c>
      <c r="F41" s="21">
        <v>-6</v>
      </c>
      <c r="G41" s="21">
        <v>0</v>
      </c>
      <c r="H41" s="21">
        <f t="shared" si="2"/>
        <v>94</v>
      </c>
      <c r="I41" s="21">
        <f t="shared" si="3"/>
        <v>470</v>
      </c>
      <c r="J41" s="70" t="s">
        <v>176</v>
      </c>
    </row>
    <row r="42" s="3" customFormat="1" ht="26" customHeight="1" spans="1:10">
      <c r="A42" s="16">
        <v>39</v>
      </c>
      <c r="B42" s="111" t="s">
        <v>85</v>
      </c>
      <c r="C42" s="73" t="s">
        <v>86</v>
      </c>
      <c r="D42" s="73">
        <v>9</v>
      </c>
      <c r="E42" s="21">
        <v>100</v>
      </c>
      <c r="F42" s="21">
        <v>2</v>
      </c>
      <c r="G42" s="21">
        <v>0</v>
      </c>
      <c r="H42" s="21">
        <f t="shared" si="2"/>
        <v>102</v>
      </c>
      <c r="I42" s="21">
        <f t="shared" si="3"/>
        <v>918</v>
      </c>
      <c r="J42" s="70" t="s">
        <v>177</v>
      </c>
    </row>
    <row r="43" s="3" customFormat="1" ht="31" customHeight="1" spans="1:10">
      <c r="A43" s="16">
        <v>40</v>
      </c>
      <c r="B43" s="111" t="s">
        <v>88</v>
      </c>
      <c r="C43" s="73" t="s">
        <v>41</v>
      </c>
      <c r="D43" s="73">
        <v>4</v>
      </c>
      <c r="E43" s="21">
        <v>100</v>
      </c>
      <c r="F43" s="21">
        <v>-10</v>
      </c>
      <c r="G43" s="21">
        <v>0</v>
      </c>
      <c r="H43" s="21">
        <f t="shared" si="2"/>
        <v>90</v>
      </c>
      <c r="I43" s="21">
        <f t="shared" si="3"/>
        <v>360</v>
      </c>
      <c r="J43" s="71"/>
    </row>
    <row r="44" s="3" customFormat="1" ht="45" customHeight="1" spans="1:10">
      <c r="A44" s="16">
        <v>41</v>
      </c>
      <c r="B44" s="111" t="s">
        <v>89</v>
      </c>
      <c r="C44" s="73" t="s">
        <v>90</v>
      </c>
      <c r="D44" s="73">
        <v>7</v>
      </c>
      <c r="E44" s="21">
        <v>0</v>
      </c>
      <c r="F44" s="21">
        <v>-4</v>
      </c>
      <c r="G44" s="21">
        <v>0</v>
      </c>
      <c r="H44" s="21">
        <f t="shared" si="2"/>
        <v>-4</v>
      </c>
      <c r="I44" s="21">
        <f t="shared" si="3"/>
        <v>-28</v>
      </c>
      <c r="J44" s="93" t="s">
        <v>178</v>
      </c>
    </row>
    <row r="45" s="3" customFormat="1" ht="26" customHeight="1" spans="1:10">
      <c r="A45" s="16">
        <v>42</v>
      </c>
      <c r="B45" s="111" t="s">
        <v>92</v>
      </c>
      <c r="C45" s="73" t="s">
        <v>41</v>
      </c>
      <c r="D45" s="73">
        <v>6</v>
      </c>
      <c r="E45" s="21">
        <v>100</v>
      </c>
      <c r="F45" s="21">
        <v>10</v>
      </c>
      <c r="G45" s="21">
        <v>0</v>
      </c>
      <c r="H45" s="21">
        <f t="shared" si="2"/>
        <v>110</v>
      </c>
      <c r="I45" s="21">
        <f t="shared" si="3"/>
        <v>660</v>
      </c>
      <c r="J45" s="71" t="s">
        <v>158</v>
      </c>
    </row>
    <row r="46" s="3" customFormat="1" ht="26" customHeight="1" spans="1:10">
      <c r="A46" s="16">
        <v>43</v>
      </c>
      <c r="B46" s="111" t="s">
        <v>93</v>
      </c>
      <c r="C46" s="73" t="s">
        <v>41</v>
      </c>
      <c r="D46" s="73">
        <v>4</v>
      </c>
      <c r="E46" s="21">
        <v>100</v>
      </c>
      <c r="F46" s="21">
        <v>6</v>
      </c>
      <c r="G46" s="21">
        <v>0</v>
      </c>
      <c r="H46" s="21">
        <f t="shared" si="2"/>
        <v>106</v>
      </c>
      <c r="I46" s="21">
        <f t="shared" si="3"/>
        <v>424</v>
      </c>
      <c r="J46" s="71" t="s">
        <v>80</v>
      </c>
    </row>
    <row r="47" s="3" customFormat="1" ht="26" customHeight="1" spans="1:10">
      <c r="A47" s="16">
        <v>44</v>
      </c>
      <c r="B47" s="111" t="s">
        <v>95</v>
      </c>
      <c r="C47" s="73" t="s">
        <v>86</v>
      </c>
      <c r="D47" s="73">
        <v>6</v>
      </c>
      <c r="E47" s="21">
        <v>100</v>
      </c>
      <c r="F47" s="21">
        <v>10</v>
      </c>
      <c r="G47" s="21">
        <v>0</v>
      </c>
      <c r="H47" s="21">
        <f t="shared" si="2"/>
        <v>110</v>
      </c>
      <c r="I47" s="21">
        <f t="shared" si="3"/>
        <v>660</v>
      </c>
      <c r="J47" s="71"/>
    </row>
    <row r="48" s="3" customFormat="1" ht="26" customHeight="1" spans="1:10">
      <c r="A48" s="16">
        <v>45</v>
      </c>
      <c r="B48" s="111" t="s">
        <v>97</v>
      </c>
      <c r="C48" s="73" t="s">
        <v>41</v>
      </c>
      <c r="D48" s="73">
        <v>5</v>
      </c>
      <c r="E48" s="21">
        <v>100</v>
      </c>
      <c r="F48" s="21">
        <v>10</v>
      </c>
      <c r="G48" s="21">
        <v>0</v>
      </c>
      <c r="H48" s="21">
        <f t="shared" si="2"/>
        <v>110</v>
      </c>
      <c r="I48" s="21">
        <f t="shared" si="3"/>
        <v>550</v>
      </c>
      <c r="J48" s="71" t="s">
        <v>179</v>
      </c>
    </row>
    <row r="49" s="3" customFormat="1" ht="26" customHeight="1" spans="1:10">
      <c r="A49" s="16">
        <v>46</v>
      </c>
      <c r="B49" s="111" t="s">
        <v>99</v>
      </c>
      <c r="C49" s="73" t="s">
        <v>74</v>
      </c>
      <c r="D49" s="73">
        <v>7</v>
      </c>
      <c r="E49" s="21">
        <v>100</v>
      </c>
      <c r="F49" s="21">
        <v>10</v>
      </c>
      <c r="G49" s="21">
        <v>0</v>
      </c>
      <c r="H49" s="21">
        <f t="shared" si="2"/>
        <v>110</v>
      </c>
      <c r="I49" s="21">
        <f t="shared" si="3"/>
        <v>770</v>
      </c>
      <c r="J49" s="71"/>
    </row>
    <row r="50" s="3" customFormat="1" ht="26" customHeight="1" spans="1:10">
      <c r="A50" s="16">
        <v>47</v>
      </c>
      <c r="B50" s="111" t="s">
        <v>100</v>
      </c>
      <c r="C50" s="73" t="s">
        <v>41</v>
      </c>
      <c r="D50" s="73" t="s">
        <v>180</v>
      </c>
      <c r="E50" s="21">
        <v>100</v>
      </c>
      <c r="F50" s="21">
        <v>10</v>
      </c>
      <c r="G50" s="21">
        <v>0</v>
      </c>
      <c r="H50" s="21">
        <f t="shared" si="2"/>
        <v>110</v>
      </c>
      <c r="I50" s="21">
        <v>491</v>
      </c>
      <c r="J50" s="73"/>
    </row>
    <row r="51" s="3" customFormat="1" ht="26" customHeight="1" spans="1:10">
      <c r="A51" s="16">
        <v>48</v>
      </c>
      <c r="B51" s="113" t="s">
        <v>101</v>
      </c>
      <c r="C51" s="73" t="s">
        <v>102</v>
      </c>
      <c r="D51" s="73">
        <v>7</v>
      </c>
      <c r="E51" s="21">
        <v>100</v>
      </c>
      <c r="F51" s="21">
        <v>10</v>
      </c>
      <c r="G51" s="21">
        <v>0</v>
      </c>
      <c r="H51" s="21">
        <f t="shared" si="2"/>
        <v>110</v>
      </c>
      <c r="I51" s="21">
        <f t="shared" ref="I51:I57" si="4">D51*H51</f>
        <v>770</v>
      </c>
      <c r="J51" s="71" t="s">
        <v>71</v>
      </c>
    </row>
    <row r="52" s="3" customFormat="1" ht="26" customHeight="1" spans="1:10">
      <c r="A52" s="16">
        <v>49</v>
      </c>
      <c r="B52" s="113" t="s">
        <v>103</v>
      </c>
      <c r="C52" s="73" t="s">
        <v>74</v>
      </c>
      <c r="D52" s="73">
        <v>12</v>
      </c>
      <c r="E52" s="21">
        <v>100</v>
      </c>
      <c r="F52" s="21">
        <v>2</v>
      </c>
      <c r="G52" s="21">
        <v>0</v>
      </c>
      <c r="H52" s="21">
        <f t="shared" si="2"/>
        <v>102</v>
      </c>
      <c r="I52" s="21">
        <f t="shared" si="4"/>
        <v>1224</v>
      </c>
      <c r="J52" s="73" t="s">
        <v>181</v>
      </c>
    </row>
    <row r="53" s="3" customFormat="1" ht="26" customHeight="1" spans="1:10">
      <c r="A53" s="16">
        <v>50</v>
      </c>
      <c r="B53" s="111" t="s">
        <v>104</v>
      </c>
      <c r="C53" s="73" t="s">
        <v>41</v>
      </c>
      <c r="D53" s="73">
        <v>5</v>
      </c>
      <c r="E53" s="21">
        <v>100</v>
      </c>
      <c r="F53" s="21">
        <v>-4</v>
      </c>
      <c r="G53" s="21">
        <v>0</v>
      </c>
      <c r="H53" s="21">
        <f t="shared" si="2"/>
        <v>96</v>
      </c>
      <c r="I53" s="21">
        <f t="shared" si="4"/>
        <v>480</v>
      </c>
      <c r="J53" s="71" t="s">
        <v>96</v>
      </c>
    </row>
    <row r="54" s="3" customFormat="1" ht="33" customHeight="1" spans="1:10">
      <c r="A54" s="16">
        <v>51</v>
      </c>
      <c r="B54" s="114" t="s">
        <v>105</v>
      </c>
      <c r="C54" s="73" t="s">
        <v>70</v>
      </c>
      <c r="D54" s="73">
        <v>7</v>
      </c>
      <c r="E54" s="21">
        <v>100</v>
      </c>
      <c r="F54" s="21">
        <v>12</v>
      </c>
      <c r="G54" s="21">
        <v>0</v>
      </c>
      <c r="H54" s="21">
        <f t="shared" si="2"/>
        <v>112</v>
      </c>
      <c r="I54" s="21">
        <f t="shared" si="4"/>
        <v>784</v>
      </c>
      <c r="J54" s="21" t="s">
        <v>182</v>
      </c>
    </row>
    <row r="55" s="3" customFormat="1" ht="28" customHeight="1" spans="1:10">
      <c r="A55" s="16">
        <v>52</v>
      </c>
      <c r="B55" s="114" t="s">
        <v>106</v>
      </c>
      <c r="C55" s="73" t="s">
        <v>70</v>
      </c>
      <c r="D55" s="73">
        <v>7</v>
      </c>
      <c r="E55" s="21">
        <v>100</v>
      </c>
      <c r="F55" s="21">
        <v>15</v>
      </c>
      <c r="G55" s="21">
        <v>0</v>
      </c>
      <c r="H55" s="21">
        <f t="shared" si="2"/>
        <v>115</v>
      </c>
      <c r="I55" s="21">
        <f t="shared" si="4"/>
        <v>805</v>
      </c>
      <c r="J55" s="71" t="s">
        <v>183</v>
      </c>
    </row>
    <row r="56" s="3" customFormat="1" ht="26" customHeight="1" spans="1:10">
      <c r="A56" s="16">
        <v>53</v>
      </c>
      <c r="B56" s="111" t="s">
        <v>107</v>
      </c>
      <c r="C56" s="73" t="s">
        <v>70</v>
      </c>
      <c r="D56" s="73">
        <v>6</v>
      </c>
      <c r="E56" s="21">
        <v>100</v>
      </c>
      <c r="F56" s="21">
        <v>10</v>
      </c>
      <c r="G56" s="21">
        <v>0</v>
      </c>
      <c r="H56" s="21">
        <f t="shared" si="2"/>
        <v>110</v>
      </c>
      <c r="I56" s="21">
        <f t="shared" si="4"/>
        <v>660</v>
      </c>
      <c r="J56" s="72"/>
    </row>
    <row r="57" s="3" customFormat="1" ht="26" customHeight="1" spans="1:10">
      <c r="A57" s="16">
        <v>54</v>
      </c>
      <c r="B57" s="111" t="s">
        <v>108</v>
      </c>
      <c r="C57" s="73" t="s">
        <v>70</v>
      </c>
      <c r="D57" s="73">
        <v>7</v>
      </c>
      <c r="E57" s="21">
        <v>100</v>
      </c>
      <c r="F57" s="21">
        <v>10</v>
      </c>
      <c r="G57" s="21">
        <v>0</v>
      </c>
      <c r="H57" s="21">
        <f t="shared" si="2"/>
        <v>110</v>
      </c>
      <c r="I57" s="21">
        <f t="shared" si="4"/>
        <v>770</v>
      </c>
      <c r="J57" s="71"/>
    </row>
    <row r="58" s="3" customFormat="1" ht="26" customHeight="1" spans="1:10">
      <c r="A58" s="16">
        <v>55</v>
      </c>
      <c r="B58" s="105" t="s">
        <v>111</v>
      </c>
      <c r="C58" s="71" t="s">
        <v>112</v>
      </c>
      <c r="D58" s="71">
        <v>7</v>
      </c>
      <c r="E58" s="21">
        <v>100</v>
      </c>
      <c r="F58" s="21">
        <v>-4</v>
      </c>
      <c r="G58" s="21">
        <v>0</v>
      </c>
      <c r="H58" s="21">
        <f t="shared" si="2"/>
        <v>96</v>
      </c>
      <c r="I58" s="21">
        <f t="shared" ref="I58:I89" si="5">D58*H58</f>
        <v>672</v>
      </c>
      <c r="J58" s="75"/>
    </row>
    <row r="59" ht="26" customHeight="1" spans="1:10">
      <c r="A59" s="16">
        <v>56</v>
      </c>
      <c r="B59" s="112" t="s">
        <v>113</v>
      </c>
      <c r="C59" s="21" t="s">
        <v>74</v>
      </c>
      <c r="D59" s="90" t="s">
        <v>114</v>
      </c>
      <c r="E59" s="21">
        <v>100</v>
      </c>
      <c r="F59" s="21">
        <v>13</v>
      </c>
      <c r="G59" s="21">
        <v>0</v>
      </c>
      <c r="H59" s="21">
        <f t="shared" si="2"/>
        <v>113</v>
      </c>
      <c r="I59" s="21">
        <f t="shared" si="5"/>
        <v>1356</v>
      </c>
      <c r="J59" s="70"/>
    </row>
    <row r="60" s="2" customFormat="1" ht="26" customHeight="1" spans="1:10">
      <c r="A60" s="16">
        <v>57</v>
      </c>
      <c r="B60" s="111" t="s">
        <v>115</v>
      </c>
      <c r="C60" s="21" t="s">
        <v>86</v>
      </c>
      <c r="D60" s="21">
        <v>7</v>
      </c>
      <c r="E60" s="21">
        <v>100</v>
      </c>
      <c r="F60" s="21">
        <v>10</v>
      </c>
      <c r="G60" s="21">
        <v>0</v>
      </c>
      <c r="H60" s="21">
        <f t="shared" si="2"/>
        <v>110</v>
      </c>
      <c r="I60" s="21">
        <f t="shared" si="5"/>
        <v>770</v>
      </c>
      <c r="J60" s="76"/>
    </row>
    <row r="61" s="3" customFormat="1" ht="26" customHeight="1" spans="1:10">
      <c r="A61" s="16">
        <v>58</v>
      </c>
      <c r="B61" s="111" t="s">
        <v>116</v>
      </c>
      <c r="C61" s="73" t="s">
        <v>117</v>
      </c>
      <c r="D61" s="73">
        <v>4</v>
      </c>
      <c r="E61" s="21">
        <v>100</v>
      </c>
      <c r="F61" s="21">
        <v>10</v>
      </c>
      <c r="G61" s="21">
        <v>0</v>
      </c>
      <c r="H61" s="21">
        <f t="shared" si="2"/>
        <v>110</v>
      </c>
      <c r="I61" s="21">
        <f t="shared" si="5"/>
        <v>440</v>
      </c>
      <c r="J61" s="71"/>
    </row>
    <row r="62" s="3" customFormat="1" ht="26" customHeight="1" spans="1:10">
      <c r="A62" s="16">
        <v>59</v>
      </c>
      <c r="B62" s="111" t="s">
        <v>118</v>
      </c>
      <c r="C62" s="73" t="s">
        <v>41</v>
      </c>
      <c r="D62" s="73">
        <v>6</v>
      </c>
      <c r="E62" s="21">
        <v>100</v>
      </c>
      <c r="F62" s="21">
        <v>10</v>
      </c>
      <c r="G62" s="21">
        <v>0</v>
      </c>
      <c r="H62" s="21">
        <f t="shared" si="2"/>
        <v>110</v>
      </c>
      <c r="I62" s="21">
        <f t="shared" si="5"/>
        <v>660</v>
      </c>
      <c r="J62" s="71" t="s">
        <v>184</v>
      </c>
    </row>
    <row r="63" ht="26" customHeight="1" spans="1:10">
      <c r="A63" s="16">
        <v>60</v>
      </c>
      <c r="B63" s="103" t="s">
        <v>119</v>
      </c>
      <c r="C63" s="21" t="s">
        <v>20</v>
      </c>
      <c r="D63" s="73">
        <v>6</v>
      </c>
      <c r="E63" s="21">
        <v>100</v>
      </c>
      <c r="F63" s="21">
        <v>0</v>
      </c>
      <c r="G63" s="21">
        <v>0</v>
      </c>
      <c r="H63" s="21">
        <f t="shared" si="2"/>
        <v>100</v>
      </c>
      <c r="I63" s="21">
        <f t="shared" si="5"/>
        <v>600</v>
      </c>
      <c r="J63" s="70"/>
    </row>
    <row r="64" ht="26" customHeight="1" spans="1:10">
      <c r="A64" s="16">
        <v>61</v>
      </c>
      <c r="B64" s="112" t="s">
        <v>120</v>
      </c>
      <c r="C64" s="21" t="s">
        <v>41</v>
      </c>
      <c r="D64" s="90" t="s">
        <v>121</v>
      </c>
      <c r="E64" s="21">
        <v>100</v>
      </c>
      <c r="F64" s="21">
        <v>10</v>
      </c>
      <c r="G64" s="21">
        <v>0</v>
      </c>
      <c r="H64" s="21">
        <f t="shared" si="2"/>
        <v>110</v>
      </c>
      <c r="I64" s="21">
        <f t="shared" si="5"/>
        <v>770</v>
      </c>
      <c r="J64" s="70"/>
    </row>
    <row r="65" ht="26" customHeight="1" spans="1:10">
      <c r="A65" s="16">
        <v>62</v>
      </c>
      <c r="B65" s="112" t="s">
        <v>122</v>
      </c>
      <c r="C65" s="21" t="s">
        <v>70</v>
      </c>
      <c r="D65" s="90" t="s">
        <v>123</v>
      </c>
      <c r="E65" s="21">
        <v>100</v>
      </c>
      <c r="F65" s="21">
        <v>-14</v>
      </c>
      <c r="G65" s="21">
        <v>0</v>
      </c>
      <c r="H65" s="21">
        <f t="shared" si="2"/>
        <v>86</v>
      </c>
      <c r="I65" s="21">
        <f t="shared" si="5"/>
        <v>516</v>
      </c>
      <c r="J65" s="70" t="s">
        <v>179</v>
      </c>
    </row>
    <row r="66" ht="26" customHeight="1" spans="1:10">
      <c r="A66" s="16">
        <v>63</v>
      </c>
      <c r="B66" s="112" t="s">
        <v>124</v>
      </c>
      <c r="C66" s="21" t="s">
        <v>74</v>
      </c>
      <c r="D66" s="90" t="s">
        <v>125</v>
      </c>
      <c r="E66" s="21">
        <v>0</v>
      </c>
      <c r="F66" s="21">
        <v>0</v>
      </c>
      <c r="G66" s="21">
        <v>0</v>
      </c>
      <c r="H66" s="21">
        <f t="shared" si="2"/>
        <v>0</v>
      </c>
      <c r="I66" s="21">
        <f t="shared" si="5"/>
        <v>0</v>
      </c>
      <c r="J66" s="74" t="s">
        <v>165</v>
      </c>
    </row>
    <row r="67" s="3" customFormat="1" ht="35" customHeight="1" spans="1:10">
      <c r="A67" s="16">
        <v>64</v>
      </c>
      <c r="B67" s="113" t="s">
        <v>64</v>
      </c>
      <c r="C67" s="73" t="s">
        <v>70</v>
      </c>
      <c r="D67" s="73" t="s">
        <v>185</v>
      </c>
      <c r="E67" s="21">
        <v>100</v>
      </c>
      <c r="F67" s="21">
        <v>10</v>
      </c>
      <c r="G67" s="21">
        <v>0</v>
      </c>
      <c r="H67" s="21">
        <f t="shared" si="2"/>
        <v>110</v>
      </c>
      <c r="I67" s="21">
        <v>601</v>
      </c>
      <c r="J67" s="73" t="s">
        <v>186</v>
      </c>
    </row>
    <row r="68" s="3" customFormat="1" ht="26" customHeight="1" spans="1:10">
      <c r="A68" s="16">
        <v>65</v>
      </c>
      <c r="B68" s="111" t="s">
        <v>127</v>
      </c>
      <c r="C68" s="73" t="s">
        <v>117</v>
      </c>
      <c r="D68" s="73">
        <v>4</v>
      </c>
      <c r="E68" s="21">
        <v>100</v>
      </c>
      <c r="F68" s="21">
        <v>14</v>
      </c>
      <c r="G68" s="21">
        <v>0</v>
      </c>
      <c r="H68" s="21">
        <f t="shared" ref="H68:H93" si="6">E68+F68+G68</f>
        <v>114</v>
      </c>
      <c r="I68" s="21">
        <f t="shared" ref="I68:I93" si="7">D68*H68</f>
        <v>456</v>
      </c>
      <c r="J68" s="71" t="s">
        <v>153</v>
      </c>
    </row>
    <row r="69" ht="26" customHeight="1" spans="1:10">
      <c r="A69" s="16">
        <v>66</v>
      </c>
      <c r="B69" s="112" t="s">
        <v>128</v>
      </c>
      <c r="C69" s="21" t="s">
        <v>129</v>
      </c>
      <c r="D69" s="90" t="s">
        <v>130</v>
      </c>
      <c r="E69" s="21">
        <v>100</v>
      </c>
      <c r="F69" s="21">
        <v>0</v>
      </c>
      <c r="G69" s="21">
        <v>0</v>
      </c>
      <c r="H69" s="21">
        <f t="shared" si="6"/>
        <v>100</v>
      </c>
      <c r="I69" s="21">
        <f t="shared" si="7"/>
        <v>400</v>
      </c>
      <c r="J69" s="71" t="s">
        <v>71</v>
      </c>
    </row>
    <row r="70" ht="26" customHeight="1" spans="1:10">
      <c r="A70" s="16">
        <v>67</v>
      </c>
      <c r="B70" s="112" t="s">
        <v>131</v>
      </c>
      <c r="C70" s="21" t="s">
        <v>129</v>
      </c>
      <c r="D70" s="90" t="s">
        <v>130</v>
      </c>
      <c r="E70" s="21">
        <v>100</v>
      </c>
      <c r="F70" s="21">
        <v>0</v>
      </c>
      <c r="G70" s="21">
        <v>0</v>
      </c>
      <c r="H70" s="21">
        <f t="shared" si="6"/>
        <v>100</v>
      </c>
      <c r="I70" s="21">
        <f t="shared" si="7"/>
        <v>400</v>
      </c>
      <c r="J70" s="71" t="s">
        <v>71</v>
      </c>
    </row>
    <row r="71" ht="26" customHeight="1" spans="1:10">
      <c r="A71" s="16">
        <v>68</v>
      </c>
      <c r="B71" s="112" t="s">
        <v>132</v>
      </c>
      <c r="C71" s="21" t="s">
        <v>133</v>
      </c>
      <c r="D71" s="90" t="s">
        <v>134</v>
      </c>
      <c r="E71" s="21">
        <v>100</v>
      </c>
      <c r="F71" s="21">
        <v>0</v>
      </c>
      <c r="G71" s="21">
        <v>0</v>
      </c>
      <c r="H71" s="21">
        <f t="shared" si="6"/>
        <v>100</v>
      </c>
      <c r="I71" s="21">
        <f t="shared" si="7"/>
        <v>200</v>
      </c>
      <c r="J71" s="71" t="s">
        <v>96</v>
      </c>
    </row>
    <row r="72" s="3" customFormat="1" ht="26" customHeight="1" spans="1:10">
      <c r="A72" s="16">
        <v>69</v>
      </c>
      <c r="B72" s="111" t="s">
        <v>136</v>
      </c>
      <c r="C72" s="73" t="s">
        <v>74</v>
      </c>
      <c r="D72" s="73">
        <v>9</v>
      </c>
      <c r="E72" s="21">
        <v>100</v>
      </c>
      <c r="F72" s="21">
        <v>10</v>
      </c>
      <c r="G72" s="21">
        <v>0</v>
      </c>
      <c r="H72" s="21">
        <f t="shared" si="6"/>
        <v>110</v>
      </c>
      <c r="I72" s="21">
        <f t="shared" si="7"/>
        <v>990</v>
      </c>
      <c r="J72" s="71" t="s">
        <v>187</v>
      </c>
    </row>
    <row r="73" ht="26" customHeight="1" spans="1:10">
      <c r="A73" s="16">
        <v>70</v>
      </c>
      <c r="B73" s="111" t="s">
        <v>137</v>
      </c>
      <c r="C73" s="21" t="s">
        <v>102</v>
      </c>
      <c r="D73" s="21">
        <v>5</v>
      </c>
      <c r="E73" s="21">
        <v>100</v>
      </c>
      <c r="F73" s="21">
        <v>0</v>
      </c>
      <c r="G73" s="21">
        <v>0</v>
      </c>
      <c r="H73" s="21">
        <f t="shared" si="6"/>
        <v>100</v>
      </c>
      <c r="I73" s="21">
        <f t="shared" si="7"/>
        <v>500</v>
      </c>
      <c r="J73" s="70"/>
    </row>
    <row r="74" s="3" customFormat="1" ht="26" customHeight="1" spans="1:10">
      <c r="A74" s="16">
        <v>71</v>
      </c>
      <c r="B74" s="111" t="s">
        <v>138</v>
      </c>
      <c r="C74" s="73" t="s">
        <v>74</v>
      </c>
      <c r="D74" s="73">
        <v>9</v>
      </c>
      <c r="E74" s="21">
        <v>100</v>
      </c>
      <c r="F74" s="21">
        <v>12</v>
      </c>
      <c r="G74" s="21">
        <v>0</v>
      </c>
      <c r="H74" s="21">
        <f t="shared" si="6"/>
        <v>112</v>
      </c>
      <c r="I74" s="21">
        <f t="shared" si="7"/>
        <v>1008</v>
      </c>
      <c r="J74" s="71" t="s">
        <v>141</v>
      </c>
    </row>
    <row r="75" s="3" customFormat="1" ht="26" customHeight="1" spans="1:10">
      <c r="A75" s="16">
        <v>72</v>
      </c>
      <c r="B75" s="111" t="s">
        <v>139</v>
      </c>
      <c r="C75" s="73" t="s">
        <v>41</v>
      </c>
      <c r="D75" s="73">
        <v>6</v>
      </c>
      <c r="E75" s="21">
        <v>0</v>
      </c>
      <c r="F75" s="21">
        <v>10</v>
      </c>
      <c r="G75" s="21">
        <v>0</v>
      </c>
      <c r="H75" s="21">
        <f t="shared" si="6"/>
        <v>10</v>
      </c>
      <c r="I75" s="21">
        <f t="shared" si="7"/>
        <v>60</v>
      </c>
      <c r="J75" s="71"/>
    </row>
    <row r="76" s="3" customFormat="1" ht="26" customHeight="1" spans="1:10">
      <c r="A76" s="16">
        <v>73</v>
      </c>
      <c r="B76" s="111" t="s">
        <v>140</v>
      </c>
      <c r="C76" s="73" t="s">
        <v>70</v>
      </c>
      <c r="D76" s="73">
        <v>7</v>
      </c>
      <c r="E76" s="21">
        <v>100</v>
      </c>
      <c r="F76" s="21">
        <v>6</v>
      </c>
      <c r="G76" s="21">
        <v>0</v>
      </c>
      <c r="H76" s="21">
        <f t="shared" si="6"/>
        <v>106</v>
      </c>
      <c r="I76" s="21">
        <f t="shared" si="7"/>
        <v>742</v>
      </c>
      <c r="J76" s="71" t="s">
        <v>98</v>
      </c>
    </row>
    <row r="77" s="3" customFormat="1" ht="26" customHeight="1" spans="1:10">
      <c r="A77" s="16">
        <v>74</v>
      </c>
      <c r="B77" s="111" t="s">
        <v>142</v>
      </c>
      <c r="C77" s="73" t="s">
        <v>74</v>
      </c>
      <c r="D77" s="73">
        <v>12</v>
      </c>
      <c r="E77" s="21">
        <v>100</v>
      </c>
      <c r="F77" s="21">
        <v>0</v>
      </c>
      <c r="G77" s="21">
        <v>0</v>
      </c>
      <c r="H77" s="21">
        <f t="shared" si="6"/>
        <v>100</v>
      </c>
      <c r="I77" s="21">
        <f t="shared" si="7"/>
        <v>1200</v>
      </c>
      <c r="J77" s="71"/>
    </row>
    <row r="78" s="3" customFormat="1" ht="26" customHeight="1" spans="1:10">
      <c r="A78" s="16">
        <v>75</v>
      </c>
      <c r="B78" s="111" t="s">
        <v>143</v>
      </c>
      <c r="C78" s="21" t="s">
        <v>117</v>
      </c>
      <c r="D78" s="21">
        <v>4</v>
      </c>
      <c r="E78" s="21">
        <v>100</v>
      </c>
      <c r="F78" s="21">
        <v>11</v>
      </c>
      <c r="G78" s="21">
        <v>0</v>
      </c>
      <c r="H78" s="21">
        <f t="shared" si="6"/>
        <v>111</v>
      </c>
      <c r="I78" s="21">
        <f t="shared" si="7"/>
        <v>444</v>
      </c>
      <c r="J78" s="70" t="s">
        <v>80</v>
      </c>
    </row>
    <row r="79" ht="30" customHeight="1" spans="1:10">
      <c r="A79" s="16">
        <v>76</v>
      </c>
      <c r="B79" s="117" t="s">
        <v>144</v>
      </c>
      <c r="C79" s="21" t="s">
        <v>102</v>
      </c>
      <c r="D79" s="21">
        <v>6</v>
      </c>
      <c r="E79" s="21">
        <v>100</v>
      </c>
      <c r="F79" s="21">
        <v>0</v>
      </c>
      <c r="G79" s="21">
        <v>0</v>
      </c>
      <c r="H79" s="21">
        <f t="shared" si="6"/>
        <v>100</v>
      </c>
      <c r="I79" s="21">
        <f t="shared" si="7"/>
        <v>600</v>
      </c>
      <c r="J79" s="120" t="s">
        <v>188</v>
      </c>
    </row>
    <row r="80" customFormat="1" ht="30" customHeight="1" spans="1:10">
      <c r="A80" s="16">
        <v>77</v>
      </c>
      <c r="B80" s="111" t="s">
        <v>145</v>
      </c>
      <c r="C80" s="21" t="s">
        <v>70</v>
      </c>
      <c r="D80" s="21">
        <v>7</v>
      </c>
      <c r="E80" s="21">
        <v>100</v>
      </c>
      <c r="F80" s="21">
        <v>-13</v>
      </c>
      <c r="G80" s="21">
        <v>0</v>
      </c>
      <c r="H80" s="21">
        <f t="shared" si="6"/>
        <v>87</v>
      </c>
      <c r="I80" s="21">
        <f t="shared" si="7"/>
        <v>609</v>
      </c>
      <c r="J80" s="70"/>
    </row>
    <row r="81" s="3" customFormat="1" ht="26" customHeight="1" spans="1:10">
      <c r="A81" s="16">
        <v>78</v>
      </c>
      <c r="B81" s="111" t="s">
        <v>146</v>
      </c>
      <c r="C81" s="73" t="s">
        <v>129</v>
      </c>
      <c r="D81" s="73">
        <v>7</v>
      </c>
      <c r="E81" s="21">
        <v>100</v>
      </c>
      <c r="F81" s="21">
        <v>3</v>
      </c>
      <c r="G81" s="21">
        <v>0</v>
      </c>
      <c r="H81" s="21">
        <f t="shared" si="6"/>
        <v>103</v>
      </c>
      <c r="I81" s="21">
        <f t="shared" si="7"/>
        <v>721</v>
      </c>
      <c r="J81" s="71"/>
    </row>
    <row r="82" s="3" customFormat="1" ht="26" customHeight="1" spans="1:10">
      <c r="A82" s="16">
        <v>79</v>
      </c>
      <c r="B82" s="111" t="s">
        <v>110</v>
      </c>
      <c r="C82" s="73" t="s">
        <v>70</v>
      </c>
      <c r="D82" s="73">
        <v>7</v>
      </c>
      <c r="E82" s="21">
        <v>100</v>
      </c>
      <c r="F82" s="21">
        <v>12</v>
      </c>
      <c r="G82" s="21">
        <v>0</v>
      </c>
      <c r="H82" s="21">
        <f t="shared" si="6"/>
        <v>112</v>
      </c>
      <c r="I82" s="21">
        <f t="shared" si="7"/>
        <v>784</v>
      </c>
      <c r="J82" s="77" t="s">
        <v>98</v>
      </c>
    </row>
    <row r="83" ht="30" customHeight="1" spans="1:10">
      <c r="A83" s="16">
        <v>80</v>
      </c>
      <c r="B83" s="112" t="s">
        <v>147</v>
      </c>
      <c r="C83" s="70" t="s">
        <v>148</v>
      </c>
      <c r="D83" s="70">
        <v>6</v>
      </c>
      <c r="E83" s="21">
        <v>100</v>
      </c>
      <c r="F83" s="21">
        <v>10</v>
      </c>
      <c r="G83" s="21">
        <v>0</v>
      </c>
      <c r="H83" s="21">
        <f t="shared" si="6"/>
        <v>110</v>
      </c>
      <c r="I83" s="21">
        <f t="shared" si="7"/>
        <v>660</v>
      </c>
      <c r="J83" s="70"/>
    </row>
    <row r="84" ht="30" customHeight="1" spans="1:10">
      <c r="A84" s="16">
        <v>81</v>
      </c>
      <c r="B84" s="112" t="s">
        <v>149</v>
      </c>
      <c r="C84" s="70" t="s">
        <v>70</v>
      </c>
      <c r="D84" s="70">
        <v>7</v>
      </c>
      <c r="E84" s="21">
        <v>100</v>
      </c>
      <c r="F84" s="21">
        <v>10</v>
      </c>
      <c r="G84" s="21">
        <v>0</v>
      </c>
      <c r="H84" s="21">
        <f t="shared" si="6"/>
        <v>110</v>
      </c>
      <c r="I84" s="21">
        <f t="shared" si="7"/>
        <v>770</v>
      </c>
      <c r="J84" s="70"/>
    </row>
    <row r="85" ht="30" customHeight="1" spans="1:10">
      <c r="A85" s="16">
        <v>82</v>
      </c>
      <c r="B85" s="112" t="s">
        <v>150</v>
      </c>
      <c r="C85" s="70" t="s">
        <v>41</v>
      </c>
      <c r="D85" s="70">
        <v>5</v>
      </c>
      <c r="E85" s="21">
        <v>100</v>
      </c>
      <c r="F85" s="21">
        <v>10</v>
      </c>
      <c r="G85" s="21">
        <v>0</v>
      </c>
      <c r="H85" s="21">
        <f t="shared" si="6"/>
        <v>110</v>
      </c>
      <c r="I85" s="21">
        <f t="shared" si="7"/>
        <v>550</v>
      </c>
      <c r="J85" s="70"/>
    </row>
    <row r="86" ht="30" customHeight="1" spans="1:10">
      <c r="A86" s="16">
        <v>83</v>
      </c>
      <c r="B86" s="112" t="s">
        <v>189</v>
      </c>
      <c r="C86" s="70" t="s">
        <v>41</v>
      </c>
      <c r="D86" s="70">
        <v>4</v>
      </c>
      <c r="E86" s="21">
        <v>100</v>
      </c>
      <c r="F86" s="21">
        <v>10</v>
      </c>
      <c r="G86" s="21">
        <v>0</v>
      </c>
      <c r="H86" s="21">
        <f t="shared" si="6"/>
        <v>110</v>
      </c>
      <c r="I86" s="21">
        <f t="shared" si="7"/>
        <v>440</v>
      </c>
      <c r="J86" s="70" t="s">
        <v>190</v>
      </c>
    </row>
    <row r="87" ht="28" customHeight="1" spans="1:10">
      <c r="A87" s="16">
        <v>84</v>
      </c>
      <c r="B87" s="112" t="s">
        <v>151</v>
      </c>
      <c r="C87" s="70" t="s">
        <v>152</v>
      </c>
      <c r="D87" s="70">
        <v>5</v>
      </c>
      <c r="E87" s="21">
        <v>96</v>
      </c>
      <c r="F87" s="21">
        <v>10</v>
      </c>
      <c r="G87" s="21">
        <v>0</v>
      </c>
      <c r="H87" s="21">
        <f t="shared" si="6"/>
        <v>106</v>
      </c>
      <c r="I87" s="21">
        <f t="shared" si="7"/>
        <v>530</v>
      </c>
      <c r="J87" s="70" t="s">
        <v>191</v>
      </c>
    </row>
    <row r="88" ht="31" customHeight="1" spans="1:10">
      <c r="A88" s="16">
        <v>85</v>
      </c>
      <c r="B88" s="112" t="s">
        <v>154</v>
      </c>
      <c r="C88" s="70" t="s">
        <v>155</v>
      </c>
      <c r="D88" s="70">
        <v>12</v>
      </c>
      <c r="E88" s="21">
        <v>0</v>
      </c>
      <c r="F88" s="21">
        <v>0</v>
      </c>
      <c r="G88" s="21">
        <v>0</v>
      </c>
      <c r="H88" s="21">
        <f t="shared" si="6"/>
        <v>0</v>
      </c>
      <c r="I88" s="21">
        <f t="shared" si="7"/>
        <v>0</v>
      </c>
      <c r="J88" s="21" t="s">
        <v>192</v>
      </c>
    </row>
    <row r="89" ht="32" customHeight="1" spans="1:11">
      <c r="A89" s="16">
        <v>86</v>
      </c>
      <c r="B89" s="112" t="s">
        <v>156</v>
      </c>
      <c r="C89" s="70" t="s">
        <v>74</v>
      </c>
      <c r="D89" s="70">
        <v>8</v>
      </c>
      <c r="E89" s="21">
        <v>0</v>
      </c>
      <c r="F89" s="21">
        <v>0</v>
      </c>
      <c r="G89" s="21">
        <v>0</v>
      </c>
      <c r="H89" s="21">
        <f t="shared" si="6"/>
        <v>0</v>
      </c>
      <c r="I89" s="21">
        <f t="shared" si="7"/>
        <v>0</v>
      </c>
      <c r="J89" s="70" t="s">
        <v>193</v>
      </c>
      <c r="K89" s="3"/>
    </row>
    <row r="90" ht="32" customHeight="1" spans="1:11">
      <c r="A90" s="16">
        <v>87</v>
      </c>
      <c r="B90" s="112" t="s">
        <v>157</v>
      </c>
      <c r="C90" s="70" t="s">
        <v>41</v>
      </c>
      <c r="D90" s="70">
        <v>5</v>
      </c>
      <c r="E90" s="21">
        <v>100</v>
      </c>
      <c r="F90" s="21">
        <v>10</v>
      </c>
      <c r="G90" s="21">
        <v>0</v>
      </c>
      <c r="H90" s="21">
        <f t="shared" si="6"/>
        <v>110</v>
      </c>
      <c r="I90" s="21">
        <f t="shared" si="7"/>
        <v>550</v>
      </c>
      <c r="J90" s="70" t="s">
        <v>194</v>
      </c>
      <c r="K90" s="3"/>
    </row>
    <row r="91" ht="32" customHeight="1" spans="1:11">
      <c r="A91" s="16">
        <v>88</v>
      </c>
      <c r="B91" s="112" t="s">
        <v>195</v>
      </c>
      <c r="C91" s="70" t="s">
        <v>70</v>
      </c>
      <c r="D91" s="70">
        <v>5</v>
      </c>
      <c r="E91" s="21">
        <v>100</v>
      </c>
      <c r="F91" s="21">
        <v>10</v>
      </c>
      <c r="G91" s="21">
        <v>0</v>
      </c>
      <c r="H91" s="21">
        <f t="shared" si="6"/>
        <v>110</v>
      </c>
      <c r="I91" s="21">
        <f t="shared" si="7"/>
        <v>550</v>
      </c>
      <c r="J91" s="70"/>
      <c r="K91" s="3"/>
    </row>
    <row r="92" ht="28" customHeight="1" spans="1:10">
      <c r="A92" s="16">
        <v>89</v>
      </c>
      <c r="B92" s="111" t="s">
        <v>159</v>
      </c>
      <c r="C92" s="21" t="s">
        <v>41</v>
      </c>
      <c r="D92" s="21">
        <v>4</v>
      </c>
      <c r="E92" s="21">
        <v>100</v>
      </c>
      <c r="F92" s="21">
        <v>-11</v>
      </c>
      <c r="G92" s="21">
        <v>0</v>
      </c>
      <c r="H92" s="21">
        <f t="shared" si="6"/>
        <v>89</v>
      </c>
      <c r="I92" s="21">
        <f t="shared" si="7"/>
        <v>356</v>
      </c>
      <c r="J92" s="70"/>
    </row>
    <row r="93" s="3" customFormat="1" ht="26" customHeight="1" spans="1:10">
      <c r="A93" s="16">
        <v>90</v>
      </c>
      <c r="B93" s="111" t="s">
        <v>160</v>
      </c>
      <c r="C93" s="73" t="s">
        <v>41</v>
      </c>
      <c r="D93" s="73">
        <v>4</v>
      </c>
      <c r="E93" s="21">
        <v>100</v>
      </c>
      <c r="F93" s="21">
        <v>8</v>
      </c>
      <c r="G93" s="21">
        <v>0</v>
      </c>
      <c r="H93" s="21">
        <f t="shared" si="6"/>
        <v>108</v>
      </c>
      <c r="I93" s="21">
        <f t="shared" si="7"/>
        <v>432</v>
      </c>
      <c r="J93" s="70"/>
    </row>
  </sheetData>
  <mergeCells count="2">
    <mergeCell ref="A1:J1"/>
    <mergeCell ref="D2:E2"/>
  </mergeCells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31">
    <cfRule type="duplicateValues" dxfId="0" priority="1"/>
  </conditionalFormatting>
  <conditionalFormatting sqref="B67">
    <cfRule type="duplicateValues" dxfId="0" priority="2"/>
  </conditionalFormatting>
  <conditionalFormatting sqref="B13:B14">
    <cfRule type="duplicateValues" dxfId="0" priority="6"/>
  </conditionalFormatting>
  <conditionalFormatting sqref="B17:B18">
    <cfRule type="duplicateValues" dxfId="0" priority="3"/>
  </conditionalFormatting>
  <conditionalFormatting sqref="B51:B52">
    <cfRule type="duplicateValues" dxfId="0" priority="7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1"/>
  <sheetViews>
    <sheetView topLeftCell="A8" workbookViewId="0">
      <selection activeCell="D73" sqref="C73:D86"/>
    </sheetView>
  </sheetViews>
  <sheetFormatPr defaultColWidth="9" defaultRowHeight="13.5"/>
  <cols>
    <col min="1" max="1" width="9.10833333333333" style="2" customWidth="1"/>
    <col min="2" max="2" width="14.5" style="99" customWidth="1"/>
    <col min="3" max="3" width="16.4416666666667" style="7" customWidth="1"/>
    <col min="4" max="4" width="8.775" style="7" customWidth="1"/>
    <col min="5" max="5" width="12.6666666666667" style="7" customWidth="1"/>
    <col min="6" max="7" width="14.1333333333333" style="7" customWidth="1"/>
    <col min="8" max="8" width="10.775" style="7" customWidth="1"/>
    <col min="9" max="10" width="11.775" style="7" customWidth="1"/>
    <col min="11" max="11" width="23.4416666666667" style="7" customWidth="1"/>
    <col min="12" max="13" width="12.8916666666667" style="2"/>
    <col min="14" max="16384" width="9" style="2"/>
  </cols>
  <sheetData>
    <row r="1" ht="39" customHeight="1" spans="1:11">
      <c r="A1" s="9" t="s">
        <v>0</v>
      </c>
      <c r="B1" s="100"/>
      <c r="C1" s="9"/>
      <c r="D1" s="9"/>
      <c r="E1" s="9"/>
      <c r="F1" s="9"/>
      <c r="G1" s="9"/>
      <c r="H1" s="9"/>
      <c r="I1" s="9"/>
      <c r="J1" s="9"/>
      <c r="K1" s="9"/>
    </row>
    <row r="2" s="1" customFormat="1" ht="32" customHeight="1" spans="1:11">
      <c r="A2" s="67" t="s">
        <v>1</v>
      </c>
      <c r="B2" s="101" t="s">
        <v>196</v>
      </c>
      <c r="C2" s="67" t="s">
        <v>3</v>
      </c>
      <c r="D2" s="13"/>
      <c r="E2" s="14"/>
      <c r="F2" s="67" t="s">
        <v>4</v>
      </c>
      <c r="G2" s="67" t="s">
        <v>5</v>
      </c>
      <c r="H2" s="67"/>
      <c r="I2" s="67"/>
      <c r="J2" s="67"/>
      <c r="K2" s="68"/>
    </row>
    <row r="3" s="1" customFormat="1" ht="43" customHeight="1" spans="1:11">
      <c r="A3" s="16" t="s">
        <v>6</v>
      </c>
      <c r="B3" s="102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/>
      <c r="H3" s="16" t="s">
        <v>12</v>
      </c>
      <c r="I3" s="16" t="s">
        <v>13</v>
      </c>
      <c r="J3" s="16"/>
      <c r="K3" s="68" t="s">
        <v>14</v>
      </c>
    </row>
    <row r="4" ht="26" customHeight="1" spans="1:11">
      <c r="A4" s="16">
        <v>1</v>
      </c>
      <c r="B4" s="103" t="s">
        <v>15</v>
      </c>
      <c r="C4" s="21" t="s">
        <v>16</v>
      </c>
      <c r="D4" s="21">
        <v>12</v>
      </c>
      <c r="E4" s="21">
        <v>100</v>
      </c>
      <c r="F4" s="21">
        <v>5</v>
      </c>
      <c r="G4" s="21">
        <v>0</v>
      </c>
      <c r="H4" s="21">
        <f>E4+F4+G4</f>
        <v>105</v>
      </c>
      <c r="I4" s="21">
        <f t="shared" ref="I4:I9" si="0">D4*H4</f>
        <v>1260</v>
      </c>
      <c r="J4" s="21">
        <f>D4*H4</f>
        <v>1260</v>
      </c>
      <c r="K4" s="69"/>
    </row>
    <row r="5" ht="26" customHeight="1" spans="1:11">
      <c r="A5" s="16">
        <v>2</v>
      </c>
      <c r="B5" s="103" t="s">
        <v>17</v>
      </c>
      <c r="C5" s="21" t="s">
        <v>18</v>
      </c>
      <c r="D5" s="21">
        <v>30</v>
      </c>
      <c r="E5" s="21">
        <v>100</v>
      </c>
      <c r="F5" s="21">
        <v>0</v>
      </c>
      <c r="G5" s="21">
        <v>0</v>
      </c>
      <c r="H5" s="21">
        <f t="shared" ref="H5:H36" si="1">E5+F5+G5</f>
        <v>100</v>
      </c>
      <c r="I5" s="21">
        <f t="shared" si="0"/>
        <v>3000</v>
      </c>
      <c r="J5" s="21">
        <f t="shared" ref="J5:J36" si="2">D5*H5</f>
        <v>3000</v>
      </c>
      <c r="K5" s="70"/>
    </row>
    <row r="6" ht="26" customHeight="1" spans="1:11">
      <c r="A6" s="16">
        <v>3</v>
      </c>
      <c r="B6" s="103" t="s">
        <v>19</v>
      </c>
      <c r="C6" s="21" t="s">
        <v>20</v>
      </c>
      <c r="D6" s="21">
        <v>12</v>
      </c>
      <c r="E6" s="21">
        <v>100</v>
      </c>
      <c r="F6" s="21">
        <v>-8</v>
      </c>
      <c r="G6" s="21">
        <v>0</v>
      </c>
      <c r="H6" s="21">
        <f t="shared" si="1"/>
        <v>92</v>
      </c>
      <c r="I6" s="21">
        <f t="shared" si="0"/>
        <v>1104</v>
      </c>
      <c r="J6" s="21">
        <f t="shared" si="2"/>
        <v>1104</v>
      </c>
      <c r="K6" s="70"/>
    </row>
    <row r="7" ht="26" customHeight="1" spans="1:11">
      <c r="A7" s="16">
        <v>4</v>
      </c>
      <c r="B7" s="103" t="s">
        <v>21</v>
      </c>
      <c r="C7" s="21" t="s">
        <v>22</v>
      </c>
      <c r="D7" s="21">
        <v>0</v>
      </c>
      <c r="E7" s="21">
        <v>0</v>
      </c>
      <c r="F7" s="21">
        <v>0</v>
      </c>
      <c r="G7" s="21">
        <v>0</v>
      </c>
      <c r="H7" s="21">
        <f t="shared" si="1"/>
        <v>0</v>
      </c>
      <c r="I7" s="21">
        <f t="shared" si="0"/>
        <v>0</v>
      </c>
      <c r="J7" s="21">
        <f t="shared" si="2"/>
        <v>0</v>
      </c>
      <c r="K7" s="70"/>
    </row>
    <row r="8" ht="26" customHeight="1" spans="1:11">
      <c r="A8" s="16">
        <v>5</v>
      </c>
      <c r="B8" s="103" t="s">
        <v>23</v>
      </c>
      <c r="C8" s="73" t="s">
        <v>24</v>
      </c>
      <c r="D8" s="73">
        <v>9</v>
      </c>
      <c r="E8" s="21">
        <v>100</v>
      </c>
      <c r="F8" s="21">
        <v>7</v>
      </c>
      <c r="G8" s="21">
        <v>0</v>
      </c>
      <c r="H8" s="21">
        <f t="shared" si="1"/>
        <v>107</v>
      </c>
      <c r="I8" s="21">
        <f t="shared" si="0"/>
        <v>963</v>
      </c>
      <c r="J8" s="21">
        <f t="shared" si="2"/>
        <v>963</v>
      </c>
      <c r="K8" s="70"/>
    </row>
    <row r="9" ht="26" customHeight="1" spans="1:11">
      <c r="A9" s="16">
        <v>6</v>
      </c>
      <c r="B9" s="103" t="s">
        <v>25</v>
      </c>
      <c r="C9" s="73" t="s">
        <v>26</v>
      </c>
      <c r="D9" s="73">
        <v>9</v>
      </c>
      <c r="E9" s="21">
        <v>0</v>
      </c>
      <c r="F9" s="21">
        <v>0</v>
      </c>
      <c r="G9" s="21">
        <v>0</v>
      </c>
      <c r="H9" s="21">
        <f t="shared" si="1"/>
        <v>0</v>
      </c>
      <c r="I9" s="21">
        <f t="shared" si="0"/>
        <v>0</v>
      </c>
      <c r="J9" s="21">
        <f t="shared" si="2"/>
        <v>0</v>
      </c>
      <c r="K9" s="70"/>
    </row>
    <row r="10" ht="26" customHeight="1" spans="1:11">
      <c r="A10" s="16">
        <v>7</v>
      </c>
      <c r="B10" s="104" t="s">
        <v>30</v>
      </c>
      <c r="C10" s="73" t="s">
        <v>31</v>
      </c>
      <c r="D10" s="73">
        <v>9</v>
      </c>
      <c r="E10" s="21">
        <v>55</v>
      </c>
      <c r="F10" s="21">
        <v>10</v>
      </c>
      <c r="G10" s="21">
        <v>0</v>
      </c>
      <c r="H10" s="21">
        <f t="shared" si="1"/>
        <v>65</v>
      </c>
      <c r="I10" s="21">
        <f t="shared" ref="I10:I33" si="3">D10*H10</f>
        <v>585</v>
      </c>
      <c r="J10" s="21">
        <f t="shared" si="2"/>
        <v>585</v>
      </c>
      <c r="K10" s="116" t="s">
        <v>197</v>
      </c>
    </row>
    <row r="11" ht="26" customHeight="1" spans="1:11">
      <c r="A11" s="16">
        <v>8</v>
      </c>
      <c r="B11" s="105" t="s">
        <v>32</v>
      </c>
      <c r="C11" s="73" t="s">
        <v>33</v>
      </c>
      <c r="D11" s="73">
        <v>6</v>
      </c>
      <c r="E11" s="21">
        <v>0</v>
      </c>
      <c r="F11" s="21">
        <v>0</v>
      </c>
      <c r="G11" s="21">
        <v>0</v>
      </c>
      <c r="H11" s="21">
        <f t="shared" si="1"/>
        <v>0</v>
      </c>
      <c r="I11" s="21">
        <f t="shared" si="3"/>
        <v>0</v>
      </c>
      <c r="J11" s="21">
        <f t="shared" si="2"/>
        <v>0</v>
      </c>
      <c r="K11" s="70" t="s">
        <v>198</v>
      </c>
    </row>
    <row r="12" ht="26" customHeight="1" spans="1:11">
      <c r="A12" s="16">
        <v>9</v>
      </c>
      <c r="B12" s="106" t="s">
        <v>35</v>
      </c>
      <c r="C12" s="107" t="s">
        <v>36</v>
      </c>
      <c r="D12" s="73">
        <v>12</v>
      </c>
      <c r="E12" s="21">
        <v>100</v>
      </c>
      <c r="F12" s="21">
        <v>0</v>
      </c>
      <c r="G12" s="21">
        <v>0</v>
      </c>
      <c r="H12" s="21">
        <f t="shared" si="1"/>
        <v>100</v>
      </c>
      <c r="I12" s="21">
        <f t="shared" si="3"/>
        <v>1200</v>
      </c>
      <c r="J12" s="21">
        <f t="shared" si="2"/>
        <v>1200</v>
      </c>
      <c r="K12" s="70"/>
    </row>
    <row r="13" ht="26" customHeight="1" spans="1:11">
      <c r="A13" s="16">
        <v>10</v>
      </c>
      <c r="B13" s="106" t="s">
        <v>37</v>
      </c>
      <c r="C13" s="107" t="s">
        <v>26</v>
      </c>
      <c r="D13" s="73">
        <v>15</v>
      </c>
      <c r="E13" s="21">
        <v>100</v>
      </c>
      <c r="F13" s="21">
        <v>10</v>
      </c>
      <c r="G13" s="21">
        <v>0</v>
      </c>
      <c r="H13" s="21">
        <f t="shared" si="1"/>
        <v>110</v>
      </c>
      <c r="I13" s="21">
        <f t="shared" si="3"/>
        <v>1650</v>
      </c>
      <c r="J13" s="21">
        <f t="shared" si="2"/>
        <v>1650</v>
      </c>
      <c r="K13" s="70"/>
    </row>
    <row r="14" ht="26" customHeight="1" spans="1:11">
      <c r="A14" s="16">
        <v>11</v>
      </c>
      <c r="B14" s="108" t="s">
        <v>38</v>
      </c>
      <c r="C14" s="107" t="s">
        <v>39</v>
      </c>
      <c r="D14" s="73">
        <v>12</v>
      </c>
      <c r="E14" s="21">
        <v>100</v>
      </c>
      <c r="F14" s="21">
        <v>5</v>
      </c>
      <c r="G14" s="21">
        <v>0</v>
      </c>
      <c r="H14" s="21">
        <f t="shared" si="1"/>
        <v>105</v>
      </c>
      <c r="I14" s="21">
        <f t="shared" si="3"/>
        <v>1260</v>
      </c>
      <c r="J14" s="21">
        <f t="shared" si="2"/>
        <v>1260</v>
      </c>
      <c r="K14" s="21"/>
    </row>
    <row r="15" ht="26" customHeight="1" spans="1:11">
      <c r="A15" s="16">
        <v>12</v>
      </c>
      <c r="B15" s="109" t="s">
        <v>40</v>
      </c>
      <c r="C15" s="110" t="s">
        <v>41</v>
      </c>
      <c r="D15" s="21">
        <v>4</v>
      </c>
      <c r="E15" s="21">
        <v>100</v>
      </c>
      <c r="F15" s="21">
        <v>7</v>
      </c>
      <c r="G15" s="21">
        <v>0</v>
      </c>
      <c r="H15" s="21">
        <f t="shared" si="1"/>
        <v>107</v>
      </c>
      <c r="I15" s="21">
        <f t="shared" si="3"/>
        <v>428</v>
      </c>
      <c r="J15" s="21">
        <f t="shared" si="2"/>
        <v>428</v>
      </c>
      <c r="K15" s="70"/>
    </row>
    <row r="16" ht="32" customHeight="1" spans="1:11">
      <c r="A16" s="16">
        <v>13</v>
      </c>
      <c r="B16" s="109" t="s">
        <v>42</v>
      </c>
      <c r="C16" s="110" t="s">
        <v>43</v>
      </c>
      <c r="D16" s="21">
        <v>30</v>
      </c>
      <c r="E16" s="21">
        <v>100</v>
      </c>
      <c r="F16" s="21">
        <v>0</v>
      </c>
      <c r="G16" s="21">
        <v>0</v>
      </c>
      <c r="H16" s="21">
        <f t="shared" si="1"/>
        <v>100</v>
      </c>
      <c r="I16" s="21">
        <f t="shared" si="3"/>
        <v>3000</v>
      </c>
      <c r="J16" s="21">
        <f t="shared" si="2"/>
        <v>3000</v>
      </c>
      <c r="K16" s="21"/>
    </row>
    <row r="17" customFormat="1" ht="32" customHeight="1" spans="1:11">
      <c r="A17" s="16">
        <v>14</v>
      </c>
      <c r="B17" s="109" t="s">
        <v>44</v>
      </c>
      <c r="C17" s="110" t="s">
        <v>45</v>
      </c>
      <c r="D17" s="21">
        <v>12</v>
      </c>
      <c r="E17" s="21">
        <v>100</v>
      </c>
      <c r="F17" s="21">
        <v>0</v>
      </c>
      <c r="G17" s="21">
        <v>0</v>
      </c>
      <c r="H17" s="21">
        <f t="shared" si="1"/>
        <v>100</v>
      </c>
      <c r="I17" s="21">
        <f t="shared" si="3"/>
        <v>1200</v>
      </c>
      <c r="J17" s="21">
        <f t="shared" si="2"/>
        <v>1200</v>
      </c>
      <c r="K17" s="21"/>
    </row>
    <row r="18" s="2" customFormat="1" ht="26" customHeight="1" spans="1:11">
      <c r="A18" s="16">
        <v>15</v>
      </c>
      <c r="B18" s="105" t="s">
        <v>46</v>
      </c>
      <c r="C18" s="70" t="s">
        <v>47</v>
      </c>
      <c r="D18" s="70">
        <v>0</v>
      </c>
      <c r="E18" s="21">
        <v>0</v>
      </c>
      <c r="F18" s="21">
        <v>0</v>
      </c>
      <c r="G18" s="21">
        <v>0</v>
      </c>
      <c r="H18" s="21">
        <f t="shared" si="1"/>
        <v>0</v>
      </c>
      <c r="I18" s="21">
        <f t="shared" si="3"/>
        <v>0</v>
      </c>
      <c r="J18" s="21">
        <f t="shared" si="2"/>
        <v>0</v>
      </c>
      <c r="K18" s="69"/>
    </row>
    <row r="19" s="2" customFormat="1" ht="26" customHeight="1" spans="1:11">
      <c r="A19" s="16">
        <v>16</v>
      </c>
      <c r="B19" s="105" t="s">
        <v>48</v>
      </c>
      <c r="C19" s="70" t="s">
        <v>49</v>
      </c>
      <c r="D19" s="70">
        <v>7</v>
      </c>
      <c r="E19" s="21">
        <v>100</v>
      </c>
      <c r="F19" s="21">
        <v>15</v>
      </c>
      <c r="G19" s="21">
        <v>0</v>
      </c>
      <c r="H19" s="21">
        <f t="shared" si="1"/>
        <v>115</v>
      </c>
      <c r="I19" s="21">
        <f t="shared" si="3"/>
        <v>805</v>
      </c>
      <c r="J19" s="21">
        <f t="shared" si="2"/>
        <v>805</v>
      </c>
      <c r="K19" s="69"/>
    </row>
    <row r="20" s="2" customFormat="1" ht="26" customHeight="1" spans="1:11">
      <c r="A20" s="16">
        <v>17</v>
      </c>
      <c r="B20" s="105" t="s">
        <v>51</v>
      </c>
      <c r="C20" s="70" t="s">
        <v>52</v>
      </c>
      <c r="D20" s="70">
        <v>7</v>
      </c>
      <c r="E20" s="21">
        <v>100</v>
      </c>
      <c r="F20" s="21">
        <v>5</v>
      </c>
      <c r="G20" s="21">
        <v>0</v>
      </c>
      <c r="H20" s="21">
        <f t="shared" si="1"/>
        <v>105</v>
      </c>
      <c r="I20" s="21">
        <f t="shared" si="3"/>
        <v>735</v>
      </c>
      <c r="J20" s="21">
        <f t="shared" si="2"/>
        <v>735</v>
      </c>
      <c r="K20" s="69"/>
    </row>
    <row r="21" s="3" customFormat="1" ht="26" customHeight="1" spans="1:11">
      <c r="A21" s="16">
        <v>18</v>
      </c>
      <c r="B21" s="111" t="s">
        <v>53</v>
      </c>
      <c r="C21" s="73" t="s">
        <v>20</v>
      </c>
      <c r="D21" s="73">
        <v>12</v>
      </c>
      <c r="E21" s="21">
        <v>100</v>
      </c>
      <c r="F21" s="21">
        <v>2</v>
      </c>
      <c r="G21" s="21">
        <v>0</v>
      </c>
      <c r="H21" s="21">
        <f t="shared" si="1"/>
        <v>102</v>
      </c>
      <c r="I21" s="21">
        <f t="shared" si="3"/>
        <v>1224</v>
      </c>
      <c r="J21" s="21">
        <f t="shared" si="2"/>
        <v>1224</v>
      </c>
      <c r="K21" s="71"/>
    </row>
    <row r="22" s="3" customFormat="1" ht="26" customHeight="1" spans="1:11">
      <c r="A22" s="16">
        <v>19</v>
      </c>
      <c r="B22" s="111" t="s">
        <v>54</v>
      </c>
      <c r="C22" s="73" t="s">
        <v>55</v>
      </c>
      <c r="D22" s="73">
        <v>9</v>
      </c>
      <c r="E22" s="21">
        <v>100</v>
      </c>
      <c r="F22" s="21">
        <v>15</v>
      </c>
      <c r="G22" s="21">
        <v>0</v>
      </c>
      <c r="H22" s="21">
        <f t="shared" si="1"/>
        <v>115</v>
      </c>
      <c r="I22" s="21">
        <f t="shared" si="3"/>
        <v>1035</v>
      </c>
      <c r="J22" s="21">
        <f t="shared" si="2"/>
        <v>1035</v>
      </c>
      <c r="K22" s="71"/>
    </row>
    <row r="23" s="3" customFormat="1" ht="26" customHeight="1" spans="1:11">
      <c r="A23" s="16">
        <v>20</v>
      </c>
      <c r="B23" s="111" t="s">
        <v>57</v>
      </c>
      <c r="C23" s="73" t="s">
        <v>58</v>
      </c>
      <c r="D23" s="73">
        <v>6</v>
      </c>
      <c r="E23" s="21">
        <v>96</v>
      </c>
      <c r="F23" s="21">
        <v>15</v>
      </c>
      <c r="G23" s="21">
        <v>0</v>
      </c>
      <c r="H23" s="21">
        <f t="shared" si="1"/>
        <v>111</v>
      </c>
      <c r="I23" s="21">
        <f t="shared" si="3"/>
        <v>666</v>
      </c>
      <c r="J23" s="21">
        <f t="shared" si="2"/>
        <v>666</v>
      </c>
      <c r="K23" s="71" t="s">
        <v>199</v>
      </c>
    </row>
    <row r="24" s="3" customFormat="1" ht="26" customHeight="1" spans="1:11">
      <c r="A24" s="16">
        <v>21</v>
      </c>
      <c r="B24" s="111" t="s">
        <v>60</v>
      </c>
      <c r="C24" s="70" t="s">
        <v>61</v>
      </c>
      <c r="D24" s="73">
        <v>7</v>
      </c>
      <c r="E24" s="21">
        <v>100</v>
      </c>
      <c r="F24" s="21">
        <v>10</v>
      </c>
      <c r="G24" s="21">
        <v>0</v>
      </c>
      <c r="H24" s="21">
        <f t="shared" si="1"/>
        <v>110</v>
      </c>
      <c r="I24" s="21">
        <f t="shared" si="3"/>
        <v>770</v>
      </c>
      <c r="J24" s="21">
        <f t="shared" si="2"/>
        <v>770</v>
      </c>
      <c r="K24" s="71"/>
    </row>
    <row r="25" s="3" customFormat="1" ht="26" customHeight="1" spans="1:11">
      <c r="A25" s="16">
        <v>22</v>
      </c>
      <c r="B25" s="111" t="s">
        <v>200</v>
      </c>
      <c r="C25" s="70" t="s">
        <v>61</v>
      </c>
      <c r="D25" s="73">
        <v>5</v>
      </c>
      <c r="E25" s="21">
        <v>100</v>
      </c>
      <c r="F25" s="21">
        <v>-20</v>
      </c>
      <c r="G25" s="21">
        <v>0</v>
      </c>
      <c r="H25" s="21">
        <f t="shared" si="1"/>
        <v>80</v>
      </c>
      <c r="I25" s="21">
        <f t="shared" si="3"/>
        <v>400</v>
      </c>
      <c r="J25" s="21">
        <f t="shared" si="2"/>
        <v>400</v>
      </c>
      <c r="K25" s="71" t="s">
        <v>201</v>
      </c>
    </row>
    <row r="26" s="3" customFormat="1" ht="26" customHeight="1" spans="1:11">
      <c r="A26" s="16">
        <v>23</v>
      </c>
      <c r="B26" s="111" t="s">
        <v>62</v>
      </c>
      <c r="C26" s="70" t="s">
        <v>63</v>
      </c>
      <c r="D26" s="73">
        <v>15</v>
      </c>
      <c r="E26" s="21">
        <v>100</v>
      </c>
      <c r="F26" s="21">
        <v>10</v>
      </c>
      <c r="G26" s="21">
        <v>0</v>
      </c>
      <c r="H26" s="21">
        <f t="shared" si="1"/>
        <v>110</v>
      </c>
      <c r="I26" s="21">
        <f t="shared" si="3"/>
        <v>1650</v>
      </c>
      <c r="J26" s="21">
        <f t="shared" si="2"/>
        <v>1650</v>
      </c>
      <c r="K26" s="71"/>
    </row>
    <row r="27" s="3" customFormat="1" ht="26" customHeight="1" spans="1:11">
      <c r="A27" s="16">
        <v>24</v>
      </c>
      <c r="B27" s="111" t="s">
        <v>64</v>
      </c>
      <c r="C27" s="70" t="s">
        <v>65</v>
      </c>
      <c r="D27" s="73">
        <v>7</v>
      </c>
      <c r="E27" s="21">
        <v>100</v>
      </c>
      <c r="F27" s="21">
        <v>10</v>
      </c>
      <c r="G27" s="21">
        <v>0</v>
      </c>
      <c r="H27" s="21">
        <f t="shared" si="1"/>
        <v>110</v>
      </c>
      <c r="I27" s="21">
        <f t="shared" si="3"/>
        <v>770</v>
      </c>
      <c r="J27" s="21">
        <f t="shared" si="2"/>
        <v>770</v>
      </c>
      <c r="K27" s="71"/>
    </row>
    <row r="28" s="3" customFormat="1" ht="26" customHeight="1" spans="1:11">
      <c r="A28" s="16">
        <v>25</v>
      </c>
      <c r="B28" s="111" t="s">
        <v>66</v>
      </c>
      <c r="C28" s="70" t="s">
        <v>65</v>
      </c>
      <c r="D28" s="73">
        <v>6</v>
      </c>
      <c r="E28" s="21">
        <v>100</v>
      </c>
      <c r="F28" s="21">
        <v>10</v>
      </c>
      <c r="G28" s="21">
        <v>0</v>
      </c>
      <c r="H28" s="21">
        <f t="shared" si="1"/>
        <v>110</v>
      </c>
      <c r="I28" s="21">
        <f t="shared" si="3"/>
        <v>660</v>
      </c>
      <c r="J28" s="21">
        <f t="shared" si="2"/>
        <v>660</v>
      </c>
      <c r="K28" s="71"/>
    </row>
    <row r="29" s="3" customFormat="1" ht="26" customHeight="1" spans="1:11">
      <c r="A29" s="16">
        <v>26</v>
      </c>
      <c r="B29" s="111" t="s">
        <v>67</v>
      </c>
      <c r="C29" s="70" t="s">
        <v>49</v>
      </c>
      <c r="D29" s="73">
        <v>6</v>
      </c>
      <c r="E29" s="21">
        <v>99</v>
      </c>
      <c r="F29" s="21">
        <v>15</v>
      </c>
      <c r="G29" s="21">
        <v>0</v>
      </c>
      <c r="H29" s="21">
        <f t="shared" si="1"/>
        <v>114</v>
      </c>
      <c r="I29" s="21">
        <f t="shared" si="3"/>
        <v>684</v>
      </c>
      <c r="J29" s="21">
        <f t="shared" si="2"/>
        <v>684</v>
      </c>
      <c r="K29" s="71" t="s">
        <v>202</v>
      </c>
    </row>
    <row r="30" s="3" customFormat="1" ht="26" customHeight="1" spans="1:11">
      <c r="A30" s="16">
        <v>27</v>
      </c>
      <c r="B30" s="111" t="s">
        <v>68</v>
      </c>
      <c r="C30" s="70" t="s">
        <v>69</v>
      </c>
      <c r="D30" s="73">
        <v>12</v>
      </c>
      <c r="E30" s="21">
        <v>100</v>
      </c>
      <c r="F30" s="21">
        <v>-5</v>
      </c>
      <c r="G30" s="21">
        <v>0</v>
      </c>
      <c r="H30" s="21">
        <f t="shared" si="1"/>
        <v>95</v>
      </c>
      <c r="I30" s="21">
        <f t="shared" si="3"/>
        <v>1140</v>
      </c>
      <c r="J30" s="21">
        <f t="shared" si="2"/>
        <v>1140</v>
      </c>
      <c r="K30" s="71"/>
    </row>
    <row r="31" ht="24" customHeight="1" spans="1:11">
      <c r="A31" s="16">
        <v>28</v>
      </c>
      <c r="B31" s="112" t="s">
        <v>73</v>
      </c>
      <c r="C31" s="73" t="s">
        <v>74</v>
      </c>
      <c r="D31" s="73">
        <v>9</v>
      </c>
      <c r="E31" s="21">
        <v>100</v>
      </c>
      <c r="F31" s="21">
        <v>-5</v>
      </c>
      <c r="G31" s="21">
        <v>0</v>
      </c>
      <c r="H31" s="21">
        <f t="shared" si="1"/>
        <v>95</v>
      </c>
      <c r="I31" s="21">
        <f t="shared" si="3"/>
        <v>855</v>
      </c>
      <c r="J31" s="21">
        <f t="shared" si="2"/>
        <v>855</v>
      </c>
      <c r="K31" s="21"/>
    </row>
    <row r="32" s="3" customFormat="1" ht="26" customHeight="1" spans="1:11">
      <c r="A32" s="16">
        <v>29</v>
      </c>
      <c r="B32" s="111" t="s">
        <v>100</v>
      </c>
      <c r="C32" s="73" t="s">
        <v>41</v>
      </c>
      <c r="D32" s="73">
        <v>6</v>
      </c>
      <c r="E32" s="21">
        <v>100</v>
      </c>
      <c r="F32" s="21">
        <v>10</v>
      </c>
      <c r="G32" s="21">
        <v>0</v>
      </c>
      <c r="H32" s="21">
        <f t="shared" si="1"/>
        <v>110</v>
      </c>
      <c r="I32" s="21">
        <f t="shared" si="3"/>
        <v>660</v>
      </c>
      <c r="J32" s="21">
        <f t="shared" si="2"/>
        <v>660</v>
      </c>
      <c r="K32" s="73"/>
    </row>
    <row r="33" s="3" customFormat="1" ht="26" customHeight="1" spans="1:11">
      <c r="A33" s="16">
        <v>30</v>
      </c>
      <c r="B33" s="103" t="s">
        <v>75</v>
      </c>
      <c r="C33" s="73" t="s">
        <v>70</v>
      </c>
      <c r="D33" s="73">
        <v>9</v>
      </c>
      <c r="E33" s="21">
        <v>100</v>
      </c>
      <c r="F33" s="21">
        <v>-28</v>
      </c>
      <c r="G33" s="21">
        <v>0</v>
      </c>
      <c r="H33" s="21">
        <f t="shared" si="1"/>
        <v>72</v>
      </c>
      <c r="I33" s="21">
        <f t="shared" si="3"/>
        <v>648</v>
      </c>
      <c r="J33" s="21">
        <f t="shared" si="2"/>
        <v>648</v>
      </c>
      <c r="K33" s="70"/>
    </row>
    <row r="34" ht="26" customHeight="1" spans="1:11">
      <c r="A34" s="16">
        <v>31</v>
      </c>
      <c r="B34" s="111" t="s">
        <v>76</v>
      </c>
      <c r="C34" s="21" t="s">
        <v>74</v>
      </c>
      <c r="D34" s="21">
        <v>9</v>
      </c>
      <c r="E34" s="21">
        <v>100</v>
      </c>
      <c r="F34" s="21">
        <v>12</v>
      </c>
      <c r="G34" s="21">
        <v>0</v>
      </c>
      <c r="H34" s="21">
        <f t="shared" si="1"/>
        <v>112</v>
      </c>
      <c r="I34" s="21">
        <f t="shared" ref="I33:I55" si="4">D34*H34</f>
        <v>1008</v>
      </c>
      <c r="J34" s="21">
        <f t="shared" si="2"/>
        <v>1008</v>
      </c>
      <c r="K34" s="70"/>
    </row>
    <row r="35" ht="26" customHeight="1" spans="1:11">
      <c r="A35" s="16">
        <v>32</v>
      </c>
      <c r="B35" s="111" t="s">
        <v>77</v>
      </c>
      <c r="C35" s="21" t="s">
        <v>70</v>
      </c>
      <c r="D35" s="21">
        <v>7</v>
      </c>
      <c r="E35" s="21">
        <v>100</v>
      </c>
      <c r="F35" s="21">
        <v>12</v>
      </c>
      <c r="G35" s="21">
        <v>0</v>
      </c>
      <c r="H35" s="21">
        <f t="shared" si="1"/>
        <v>112</v>
      </c>
      <c r="I35" s="21">
        <f t="shared" si="4"/>
        <v>784</v>
      </c>
      <c r="J35" s="21">
        <f t="shared" si="2"/>
        <v>784</v>
      </c>
      <c r="K35" s="70"/>
    </row>
    <row r="36" s="3" customFormat="1" ht="26" customHeight="1" spans="1:11">
      <c r="A36" s="16">
        <v>33</v>
      </c>
      <c r="B36" s="111" t="s">
        <v>203</v>
      </c>
      <c r="C36" s="73" t="s">
        <v>41</v>
      </c>
      <c r="D36" s="73">
        <v>4</v>
      </c>
      <c r="E36" s="21">
        <v>100</v>
      </c>
      <c r="F36" s="21">
        <v>0</v>
      </c>
      <c r="G36" s="21">
        <v>0</v>
      </c>
      <c r="H36" s="21">
        <f t="shared" si="1"/>
        <v>100</v>
      </c>
      <c r="I36" s="21">
        <f t="shared" si="4"/>
        <v>400</v>
      </c>
      <c r="J36" s="21">
        <f t="shared" si="2"/>
        <v>400</v>
      </c>
      <c r="K36" s="73"/>
    </row>
    <row r="37" ht="26" customHeight="1" spans="1:11">
      <c r="A37" s="16">
        <v>34</v>
      </c>
      <c r="B37" s="111" t="s">
        <v>79</v>
      </c>
      <c r="C37" s="21" t="s">
        <v>74</v>
      </c>
      <c r="D37" s="21">
        <v>12</v>
      </c>
      <c r="E37" s="21">
        <v>100</v>
      </c>
      <c r="F37" s="21">
        <v>2</v>
      </c>
      <c r="G37" s="21">
        <v>0</v>
      </c>
      <c r="H37" s="21">
        <f t="shared" ref="H37:H68" si="5">E37+F37+G37</f>
        <v>102</v>
      </c>
      <c r="I37" s="21">
        <f t="shared" si="4"/>
        <v>1224</v>
      </c>
      <c r="J37" s="21">
        <f t="shared" ref="J37:J68" si="6">D37*H37</f>
        <v>1224</v>
      </c>
      <c r="K37" s="70"/>
    </row>
    <row r="38" ht="26" customHeight="1" spans="1:11">
      <c r="A38" s="16">
        <v>35</v>
      </c>
      <c r="B38" s="111" t="s">
        <v>81</v>
      </c>
      <c r="C38" s="21" t="s">
        <v>41</v>
      </c>
      <c r="D38" s="21">
        <v>4</v>
      </c>
      <c r="E38" s="21">
        <v>100</v>
      </c>
      <c r="F38" s="21">
        <v>-21</v>
      </c>
      <c r="G38" s="21">
        <v>0</v>
      </c>
      <c r="H38" s="21">
        <f t="shared" si="5"/>
        <v>79</v>
      </c>
      <c r="I38" s="21">
        <f t="shared" si="4"/>
        <v>316</v>
      </c>
      <c r="J38" s="21">
        <f t="shared" si="6"/>
        <v>316</v>
      </c>
      <c r="K38" s="70"/>
    </row>
    <row r="39" ht="26" customHeight="1" spans="1:11">
      <c r="A39" s="16">
        <v>36</v>
      </c>
      <c r="B39" s="111" t="s">
        <v>83</v>
      </c>
      <c r="C39" s="21" t="s">
        <v>20</v>
      </c>
      <c r="D39" s="21">
        <v>12</v>
      </c>
      <c r="E39" s="21">
        <v>100</v>
      </c>
      <c r="F39" s="21">
        <v>10</v>
      </c>
      <c r="G39" s="21">
        <v>0</v>
      </c>
      <c r="H39" s="21">
        <f t="shared" si="5"/>
        <v>110</v>
      </c>
      <c r="I39" s="21">
        <f t="shared" si="4"/>
        <v>1320</v>
      </c>
      <c r="J39" s="21">
        <f t="shared" si="6"/>
        <v>1320</v>
      </c>
      <c r="K39" s="70"/>
    </row>
    <row r="40" s="3" customFormat="1" ht="26" customHeight="1" spans="1:11">
      <c r="A40" s="16">
        <v>37</v>
      </c>
      <c r="B40" s="111" t="s">
        <v>84</v>
      </c>
      <c r="C40" s="73" t="s">
        <v>41</v>
      </c>
      <c r="D40" s="73">
        <v>5</v>
      </c>
      <c r="E40" s="21">
        <v>100</v>
      </c>
      <c r="F40" s="21">
        <v>-10</v>
      </c>
      <c r="G40" s="21">
        <v>0</v>
      </c>
      <c r="H40" s="21">
        <f t="shared" si="5"/>
        <v>90</v>
      </c>
      <c r="I40" s="21">
        <f t="shared" si="4"/>
        <v>450</v>
      </c>
      <c r="J40" s="21">
        <f t="shared" si="6"/>
        <v>450</v>
      </c>
      <c r="K40" s="70"/>
    </row>
    <row r="41" s="3" customFormat="1" ht="26" customHeight="1" spans="1:11">
      <c r="A41" s="16">
        <v>38</v>
      </c>
      <c r="B41" s="111" t="s">
        <v>85</v>
      </c>
      <c r="C41" s="73" t="s">
        <v>86</v>
      </c>
      <c r="D41" s="73">
        <v>9</v>
      </c>
      <c r="E41" s="21">
        <v>100</v>
      </c>
      <c r="F41" s="21">
        <v>-8</v>
      </c>
      <c r="G41" s="21">
        <v>0</v>
      </c>
      <c r="H41" s="21">
        <f t="shared" si="5"/>
        <v>92</v>
      </c>
      <c r="I41" s="21">
        <f t="shared" si="4"/>
        <v>828</v>
      </c>
      <c r="J41" s="21">
        <f t="shared" si="6"/>
        <v>828</v>
      </c>
      <c r="K41" s="70"/>
    </row>
    <row r="42" s="3" customFormat="1" ht="31" customHeight="1" spans="1:11">
      <c r="A42" s="16">
        <v>39</v>
      </c>
      <c r="B42" s="111" t="s">
        <v>88</v>
      </c>
      <c r="C42" s="73" t="s">
        <v>41</v>
      </c>
      <c r="D42" s="73">
        <v>4</v>
      </c>
      <c r="E42" s="21">
        <v>0</v>
      </c>
      <c r="F42" s="21">
        <v>0</v>
      </c>
      <c r="G42" s="21">
        <v>0</v>
      </c>
      <c r="H42" s="21">
        <f t="shared" si="5"/>
        <v>0</v>
      </c>
      <c r="I42" s="21">
        <f t="shared" si="4"/>
        <v>0</v>
      </c>
      <c r="J42" s="21">
        <f t="shared" si="6"/>
        <v>0</v>
      </c>
      <c r="K42" s="71" t="s">
        <v>198</v>
      </c>
    </row>
    <row r="43" s="3" customFormat="1" ht="45" customHeight="1" spans="1:11">
      <c r="A43" s="16">
        <v>40</v>
      </c>
      <c r="B43" s="111" t="s">
        <v>89</v>
      </c>
      <c r="C43" s="73" t="s">
        <v>90</v>
      </c>
      <c r="D43" s="73">
        <v>7</v>
      </c>
      <c r="E43" s="21">
        <v>0</v>
      </c>
      <c r="F43" s="21">
        <v>-2</v>
      </c>
      <c r="G43" s="21">
        <v>0</v>
      </c>
      <c r="H43" s="21">
        <f t="shared" si="5"/>
        <v>-2</v>
      </c>
      <c r="I43" s="21">
        <f t="shared" si="4"/>
        <v>-14</v>
      </c>
      <c r="J43" s="21">
        <f t="shared" si="6"/>
        <v>-14</v>
      </c>
      <c r="K43" s="93" t="s">
        <v>204</v>
      </c>
    </row>
    <row r="44" s="3" customFormat="1" ht="26" customHeight="1" spans="1:11">
      <c r="A44" s="16">
        <v>41</v>
      </c>
      <c r="B44" s="111" t="s">
        <v>92</v>
      </c>
      <c r="C44" s="73" t="s">
        <v>41</v>
      </c>
      <c r="D44" s="73">
        <v>6</v>
      </c>
      <c r="E44" s="21">
        <v>100</v>
      </c>
      <c r="F44" s="21">
        <v>10</v>
      </c>
      <c r="G44" s="21">
        <v>0</v>
      </c>
      <c r="H44" s="21">
        <f t="shared" si="5"/>
        <v>110</v>
      </c>
      <c r="I44" s="21">
        <f t="shared" si="4"/>
        <v>660</v>
      </c>
      <c r="J44" s="21">
        <f t="shared" si="6"/>
        <v>660</v>
      </c>
      <c r="K44" s="71"/>
    </row>
    <row r="45" s="3" customFormat="1" ht="26" customHeight="1" spans="1:11">
      <c r="A45" s="16">
        <v>42</v>
      </c>
      <c r="B45" s="111" t="s">
        <v>93</v>
      </c>
      <c r="C45" s="73" t="s">
        <v>41</v>
      </c>
      <c r="D45" s="73">
        <v>4</v>
      </c>
      <c r="E45" s="21">
        <v>84</v>
      </c>
      <c r="F45" s="21">
        <v>6</v>
      </c>
      <c r="G45" s="21">
        <v>0</v>
      </c>
      <c r="H45" s="21">
        <f t="shared" si="5"/>
        <v>90</v>
      </c>
      <c r="I45" s="21">
        <f t="shared" si="4"/>
        <v>360</v>
      </c>
      <c r="J45" s="21">
        <f t="shared" si="6"/>
        <v>360</v>
      </c>
      <c r="K45" s="71" t="s">
        <v>205</v>
      </c>
    </row>
    <row r="46" s="3" customFormat="1" ht="26" customHeight="1" spans="1:11">
      <c r="A46" s="16">
        <v>43</v>
      </c>
      <c r="B46" s="111" t="s">
        <v>97</v>
      </c>
      <c r="C46" s="73" t="s">
        <v>41</v>
      </c>
      <c r="D46" s="73">
        <v>5</v>
      </c>
      <c r="E46" s="21">
        <v>100</v>
      </c>
      <c r="F46" s="21">
        <v>10</v>
      </c>
      <c r="G46" s="21">
        <v>0</v>
      </c>
      <c r="H46" s="21">
        <f t="shared" si="5"/>
        <v>110</v>
      </c>
      <c r="I46" s="21">
        <f t="shared" si="4"/>
        <v>550</v>
      </c>
      <c r="J46" s="21">
        <f t="shared" si="6"/>
        <v>550</v>
      </c>
      <c r="K46" s="71"/>
    </row>
    <row r="47" s="3" customFormat="1" ht="26" customHeight="1" spans="1:11">
      <c r="A47" s="16">
        <v>44</v>
      </c>
      <c r="B47" s="111" t="s">
        <v>99</v>
      </c>
      <c r="C47" s="73" t="s">
        <v>74</v>
      </c>
      <c r="D47" s="73">
        <v>7</v>
      </c>
      <c r="E47" s="21">
        <v>100</v>
      </c>
      <c r="F47" s="21">
        <v>8</v>
      </c>
      <c r="G47" s="21">
        <v>0</v>
      </c>
      <c r="H47" s="21">
        <f t="shared" si="5"/>
        <v>108</v>
      </c>
      <c r="I47" s="21">
        <f t="shared" si="4"/>
        <v>756</v>
      </c>
      <c r="J47" s="21">
        <f t="shared" si="6"/>
        <v>756</v>
      </c>
      <c r="K47" s="71"/>
    </row>
    <row r="48" s="3" customFormat="1" ht="26" customHeight="1" spans="1:11">
      <c r="A48" s="16">
        <v>45</v>
      </c>
      <c r="B48" s="113" t="s">
        <v>101</v>
      </c>
      <c r="C48" s="73" t="s">
        <v>102</v>
      </c>
      <c r="D48" s="73">
        <v>7</v>
      </c>
      <c r="E48" s="21">
        <v>100</v>
      </c>
      <c r="F48" s="21">
        <v>10</v>
      </c>
      <c r="G48" s="21">
        <v>0</v>
      </c>
      <c r="H48" s="21">
        <f t="shared" si="5"/>
        <v>110</v>
      </c>
      <c r="I48" s="21">
        <f t="shared" si="4"/>
        <v>770</v>
      </c>
      <c r="J48" s="21">
        <f t="shared" si="6"/>
        <v>770</v>
      </c>
      <c r="K48" s="71"/>
    </row>
    <row r="49" s="3" customFormat="1" ht="26" customHeight="1" spans="1:11">
      <c r="A49" s="16">
        <v>46</v>
      </c>
      <c r="B49" s="113" t="s">
        <v>103</v>
      </c>
      <c r="C49" s="73" t="s">
        <v>74</v>
      </c>
      <c r="D49" s="73">
        <v>12</v>
      </c>
      <c r="E49" s="21">
        <v>100</v>
      </c>
      <c r="F49" s="21">
        <v>12</v>
      </c>
      <c r="G49" s="21">
        <v>0</v>
      </c>
      <c r="H49" s="21">
        <f t="shared" si="5"/>
        <v>112</v>
      </c>
      <c r="I49" s="21">
        <f t="shared" si="4"/>
        <v>1344</v>
      </c>
      <c r="J49" s="21">
        <f t="shared" si="6"/>
        <v>1344</v>
      </c>
      <c r="K49" s="73"/>
    </row>
    <row r="50" s="3" customFormat="1" ht="26" customHeight="1" spans="1:11">
      <c r="A50" s="16">
        <v>47</v>
      </c>
      <c r="B50" s="111" t="s">
        <v>104</v>
      </c>
      <c r="C50" s="73" t="s">
        <v>41</v>
      </c>
      <c r="D50" s="73">
        <v>5</v>
      </c>
      <c r="E50" s="21">
        <v>95</v>
      </c>
      <c r="F50" s="21">
        <v>7</v>
      </c>
      <c r="G50" s="21">
        <v>0</v>
      </c>
      <c r="H50" s="21">
        <f t="shared" si="5"/>
        <v>102</v>
      </c>
      <c r="I50" s="21">
        <f t="shared" si="4"/>
        <v>510</v>
      </c>
      <c r="J50" s="21">
        <f t="shared" si="6"/>
        <v>510</v>
      </c>
      <c r="K50" s="71" t="s">
        <v>206</v>
      </c>
    </row>
    <row r="51" s="3" customFormat="1" ht="33" customHeight="1" spans="1:11">
      <c r="A51" s="16">
        <v>48</v>
      </c>
      <c r="B51" s="114" t="s">
        <v>105</v>
      </c>
      <c r="C51" s="73" t="s">
        <v>70</v>
      </c>
      <c r="D51" s="73">
        <v>7</v>
      </c>
      <c r="E51" s="21">
        <v>100</v>
      </c>
      <c r="F51" s="21">
        <v>12</v>
      </c>
      <c r="G51" s="21">
        <v>0</v>
      </c>
      <c r="H51" s="21">
        <f t="shared" si="5"/>
        <v>112</v>
      </c>
      <c r="I51" s="21">
        <f t="shared" si="4"/>
        <v>784</v>
      </c>
      <c r="J51" s="21">
        <f t="shared" si="6"/>
        <v>784</v>
      </c>
      <c r="K51" s="21"/>
    </row>
    <row r="52" s="3" customFormat="1" ht="28" customHeight="1" spans="1:11">
      <c r="A52" s="16">
        <v>49</v>
      </c>
      <c r="B52" s="115" t="s">
        <v>106</v>
      </c>
      <c r="C52" s="73" t="s">
        <v>70</v>
      </c>
      <c r="D52" s="73">
        <v>7</v>
      </c>
      <c r="E52" s="21">
        <v>98</v>
      </c>
      <c r="F52" s="21">
        <v>9</v>
      </c>
      <c r="G52" s="21">
        <v>0</v>
      </c>
      <c r="H52" s="21">
        <f t="shared" si="5"/>
        <v>107</v>
      </c>
      <c r="I52" s="21">
        <f t="shared" si="4"/>
        <v>749</v>
      </c>
      <c r="J52" s="21">
        <f t="shared" si="6"/>
        <v>749</v>
      </c>
      <c r="K52" s="71" t="s">
        <v>207</v>
      </c>
    </row>
    <row r="53" s="3" customFormat="1" ht="26" customHeight="1" spans="1:11">
      <c r="A53" s="16">
        <v>50</v>
      </c>
      <c r="B53" s="111" t="s">
        <v>107</v>
      </c>
      <c r="C53" s="73" t="s">
        <v>70</v>
      </c>
      <c r="D53" s="73">
        <v>6</v>
      </c>
      <c r="E53" s="21">
        <v>100</v>
      </c>
      <c r="F53" s="21">
        <v>-1</v>
      </c>
      <c r="G53" s="21">
        <v>0</v>
      </c>
      <c r="H53" s="21">
        <f t="shared" si="5"/>
        <v>99</v>
      </c>
      <c r="I53" s="21">
        <f t="shared" si="4"/>
        <v>594</v>
      </c>
      <c r="J53" s="21">
        <f t="shared" si="6"/>
        <v>594</v>
      </c>
      <c r="K53" s="72"/>
    </row>
    <row r="54" s="3" customFormat="1" ht="26" customHeight="1" spans="1:11">
      <c r="A54" s="16">
        <v>51</v>
      </c>
      <c r="B54" s="111" t="s">
        <v>108</v>
      </c>
      <c r="C54" s="73" t="s">
        <v>70</v>
      </c>
      <c r="D54" s="73">
        <v>7</v>
      </c>
      <c r="E54" s="21">
        <v>100</v>
      </c>
      <c r="F54" s="21">
        <v>10</v>
      </c>
      <c r="G54" s="21">
        <v>0</v>
      </c>
      <c r="H54" s="21">
        <f t="shared" si="5"/>
        <v>110</v>
      </c>
      <c r="I54" s="21">
        <f t="shared" si="4"/>
        <v>770</v>
      </c>
      <c r="J54" s="21">
        <f t="shared" si="6"/>
        <v>770</v>
      </c>
      <c r="K54" s="71"/>
    </row>
    <row r="55" ht="26" customHeight="1" spans="1:11">
      <c r="A55" s="16">
        <v>52</v>
      </c>
      <c r="B55" s="112" t="s">
        <v>124</v>
      </c>
      <c r="C55" s="21" t="s">
        <v>74</v>
      </c>
      <c r="D55" s="90" t="s">
        <v>125</v>
      </c>
      <c r="E55" s="21">
        <v>100</v>
      </c>
      <c r="F55" s="21">
        <v>10</v>
      </c>
      <c r="G55" s="21">
        <v>0</v>
      </c>
      <c r="H55" s="21">
        <f t="shared" si="5"/>
        <v>110</v>
      </c>
      <c r="I55" s="21">
        <f t="shared" si="4"/>
        <v>990</v>
      </c>
      <c r="J55" s="21">
        <f t="shared" si="6"/>
        <v>990</v>
      </c>
      <c r="K55" s="74"/>
    </row>
    <row r="56" s="3" customFormat="1" ht="26" customHeight="1" spans="1:11">
      <c r="A56" s="16">
        <v>53</v>
      </c>
      <c r="B56" s="105" t="s">
        <v>111</v>
      </c>
      <c r="C56" s="71" t="s">
        <v>112</v>
      </c>
      <c r="D56" s="71">
        <v>7</v>
      </c>
      <c r="E56" s="21">
        <v>100</v>
      </c>
      <c r="F56" s="21">
        <v>-4</v>
      </c>
      <c r="G56" s="21">
        <v>0</v>
      </c>
      <c r="H56" s="21">
        <f t="shared" si="5"/>
        <v>96</v>
      </c>
      <c r="I56" s="21">
        <f t="shared" ref="I56:I75" si="7">D56*H56</f>
        <v>672</v>
      </c>
      <c r="J56" s="21">
        <f t="shared" si="6"/>
        <v>672</v>
      </c>
      <c r="K56" s="75"/>
    </row>
    <row r="57" ht="26" customHeight="1" spans="1:11">
      <c r="A57" s="16">
        <v>54</v>
      </c>
      <c r="B57" s="112" t="s">
        <v>113</v>
      </c>
      <c r="C57" s="21" t="s">
        <v>74</v>
      </c>
      <c r="D57" s="90" t="s">
        <v>114</v>
      </c>
      <c r="E57" s="21">
        <v>100</v>
      </c>
      <c r="F57" s="21">
        <v>12</v>
      </c>
      <c r="G57" s="21">
        <v>0</v>
      </c>
      <c r="H57" s="21">
        <f t="shared" si="5"/>
        <v>112</v>
      </c>
      <c r="I57" s="21">
        <f t="shared" si="7"/>
        <v>1344</v>
      </c>
      <c r="J57" s="21">
        <f t="shared" si="6"/>
        <v>1344</v>
      </c>
      <c r="K57" s="70"/>
    </row>
    <row r="58" s="2" customFormat="1" ht="26" customHeight="1" spans="1:11">
      <c r="A58" s="16">
        <v>55</v>
      </c>
      <c r="B58" s="111" t="s">
        <v>115</v>
      </c>
      <c r="C58" s="21" t="s">
        <v>86</v>
      </c>
      <c r="D58" s="21">
        <v>7</v>
      </c>
      <c r="E58" s="21">
        <v>100</v>
      </c>
      <c r="F58" s="21">
        <v>10</v>
      </c>
      <c r="G58" s="21">
        <v>0</v>
      </c>
      <c r="H58" s="21">
        <f t="shared" si="5"/>
        <v>110</v>
      </c>
      <c r="I58" s="21">
        <f t="shared" si="7"/>
        <v>770</v>
      </c>
      <c r="J58" s="21">
        <f t="shared" si="6"/>
        <v>770</v>
      </c>
      <c r="K58" s="76"/>
    </row>
    <row r="59" s="3" customFormat="1" ht="26" customHeight="1" spans="1:11">
      <c r="A59" s="16">
        <v>56</v>
      </c>
      <c r="B59" s="111" t="s">
        <v>116</v>
      </c>
      <c r="C59" s="73" t="s">
        <v>117</v>
      </c>
      <c r="D59" s="73">
        <v>4</v>
      </c>
      <c r="E59" s="21">
        <v>100</v>
      </c>
      <c r="F59" s="21">
        <v>10</v>
      </c>
      <c r="G59" s="21">
        <v>0</v>
      </c>
      <c r="H59" s="21">
        <f t="shared" si="5"/>
        <v>110</v>
      </c>
      <c r="I59" s="21">
        <f t="shared" si="7"/>
        <v>440</v>
      </c>
      <c r="J59" s="21">
        <f t="shared" si="6"/>
        <v>440</v>
      </c>
      <c r="K59" s="71"/>
    </row>
    <row r="60" s="3" customFormat="1" ht="26" customHeight="1" spans="1:11">
      <c r="A60" s="16">
        <v>57</v>
      </c>
      <c r="B60" s="111" t="s">
        <v>118</v>
      </c>
      <c r="C60" s="73" t="s">
        <v>41</v>
      </c>
      <c r="D60" s="73">
        <v>6</v>
      </c>
      <c r="E60" s="21">
        <v>100</v>
      </c>
      <c r="F60" s="21">
        <v>10</v>
      </c>
      <c r="G60" s="21">
        <v>0</v>
      </c>
      <c r="H60" s="21">
        <f t="shared" si="5"/>
        <v>110</v>
      </c>
      <c r="I60" s="21">
        <f t="shared" si="7"/>
        <v>660</v>
      </c>
      <c r="J60" s="21">
        <f t="shared" si="6"/>
        <v>660</v>
      </c>
      <c r="K60" s="71"/>
    </row>
    <row r="61" ht="26" customHeight="1" spans="1:11">
      <c r="A61" s="16">
        <v>58</v>
      </c>
      <c r="B61" s="103" t="s">
        <v>119</v>
      </c>
      <c r="C61" s="21" t="s">
        <v>20</v>
      </c>
      <c r="D61" s="73">
        <v>6</v>
      </c>
      <c r="E61" s="21">
        <v>100</v>
      </c>
      <c r="F61" s="21">
        <v>0</v>
      </c>
      <c r="G61" s="21">
        <v>0</v>
      </c>
      <c r="H61" s="21">
        <f t="shared" si="5"/>
        <v>100</v>
      </c>
      <c r="I61" s="21">
        <f t="shared" si="7"/>
        <v>600</v>
      </c>
      <c r="J61" s="21">
        <f t="shared" si="6"/>
        <v>600</v>
      </c>
      <c r="K61" s="70"/>
    </row>
    <row r="62" ht="26" customHeight="1" spans="1:11">
      <c r="A62" s="16">
        <v>59</v>
      </c>
      <c r="B62" s="112" t="s">
        <v>120</v>
      </c>
      <c r="C62" s="21" t="s">
        <v>41</v>
      </c>
      <c r="D62" s="90" t="s">
        <v>121</v>
      </c>
      <c r="E62" s="21">
        <v>100</v>
      </c>
      <c r="F62" s="21">
        <v>17</v>
      </c>
      <c r="G62" s="21">
        <v>0</v>
      </c>
      <c r="H62" s="21">
        <f t="shared" si="5"/>
        <v>117</v>
      </c>
      <c r="I62" s="21">
        <f t="shared" si="7"/>
        <v>819</v>
      </c>
      <c r="J62" s="21">
        <f t="shared" si="6"/>
        <v>819</v>
      </c>
      <c r="K62" s="70"/>
    </row>
    <row r="63" ht="26" customHeight="1" spans="1:11">
      <c r="A63" s="16">
        <v>60</v>
      </c>
      <c r="B63" s="112" t="s">
        <v>122</v>
      </c>
      <c r="C63" s="21" t="s">
        <v>70</v>
      </c>
      <c r="D63" s="90" t="s">
        <v>123</v>
      </c>
      <c r="E63" s="21">
        <v>100</v>
      </c>
      <c r="F63" s="21">
        <v>-2</v>
      </c>
      <c r="G63" s="21">
        <v>0</v>
      </c>
      <c r="H63" s="21">
        <f t="shared" si="5"/>
        <v>98</v>
      </c>
      <c r="I63" s="21">
        <f t="shared" si="7"/>
        <v>588</v>
      </c>
      <c r="J63" s="21">
        <f t="shared" si="6"/>
        <v>588</v>
      </c>
      <c r="K63" s="70"/>
    </row>
    <row r="64" s="3" customFormat="1" ht="35" customHeight="1" spans="1:11">
      <c r="A64" s="16">
        <v>61</v>
      </c>
      <c r="B64" s="113" t="s">
        <v>64</v>
      </c>
      <c r="C64" s="73" t="s">
        <v>70</v>
      </c>
      <c r="D64" s="73">
        <v>6</v>
      </c>
      <c r="E64" s="21">
        <v>100</v>
      </c>
      <c r="F64" s="21">
        <v>12</v>
      </c>
      <c r="G64" s="21">
        <v>0</v>
      </c>
      <c r="H64" s="21">
        <f t="shared" si="5"/>
        <v>112</v>
      </c>
      <c r="I64" s="21">
        <f t="shared" si="7"/>
        <v>672</v>
      </c>
      <c r="J64" s="21">
        <f t="shared" si="6"/>
        <v>672</v>
      </c>
      <c r="K64" s="73"/>
    </row>
    <row r="65" s="3" customFormat="1" ht="26" customHeight="1" spans="1:11">
      <c r="A65" s="16">
        <v>62</v>
      </c>
      <c r="B65" s="111" t="s">
        <v>127</v>
      </c>
      <c r="C65" s="73" t="s">
        <v>117</v>
      </c>
      <c r="D65" s="73">
        <v>4</v>
      </c>
      <c r="E65" s="21">
        <v>100</v>
      </c>
      <c r="F65" s="21">
        <v>9</v>
      </c>
      <c r="G65" s="21">
        <v>0</v>
      </c>
      <c r="H65" s="21">
        <f t="shared" si="5"/>
        <v>109</v>
      </c>
      <c r="I65" s="21">
        <f t="shared" si="7"/>
        <v>436</v>
      </c>
      <c r="J65" s="21">
        <f t="shared" si="6"/>
        <v>436</v>
      </c>
      <c r="K65" s="71"/>
    </row>
    <row r="66" ht="26" customHeight="1" spans="1:11">
      <c r="A66" s="16">
        <v>63</v>
      </c>
      <c r="B66" s="112" t="s">
        <v>128</v>
      </c>
      <c r="C66" s="21" t="s">
        <v>129</v>
      </c>
      <c r="D66" s="90" t="s">
        <v>130</v>
      </c>
      <c r="E66" s="21">
        <v>100</v>
      </c>
      <c r="F66" s="21">
        <v>0</v>
      </c>
      <c r="G66" s="21">
        <v>0</v>
      </c>
      <c r="H66" s="21">
        <f t="shared" si="5"/>
        <v>100</v>
      </c>
      <c r="I66" s="21">
        <f t="shared" si="7"/>
        <v>400</v>
      </c>
      <c r="J66" s="21">
        <f t="shared" si="6"/>
        <v>400</v>
      </c>
      <c r="K66" s="71"/>
    </row>
    <row r="67" ht="26" customHeight="1" spans="1:11">
      <c r="A67" s="16">
        <v>64</v>
      </c>
      <c r="B67" s="112" t="s">
        <v>131</v>
      </c>
      <c r="C67" s="21" t="s">
        <v>129</v>
      </c>
      <c r="D67" s="90" t="s">
        <v>130</v>
      </c>
      <c r="E67" s="21">
        <v>100</v>
      </c>
      <c r="F67" s="21">
        <v>10</v>
      </c>
      <c r="G67" s="21">
        <v>0</v>
      </c>
      <c r="H67" s="21">
        <f t="shared" si="5"/>
        <v>110</v>
      </c>
      <c r="I67" s="21">
        <f t="shared" si="7"/>
        <v>440</v>
      </c>
      <c r="J67" s="21">
        <f t="shared" si="6"/>
        <v>440</v>
      </c>
      <c r="K67" s="71"/>
    </row>
    <row r="68" s="3" customFormat="1" ht="26" customHeight="1" spans="1:11">
      <c r="A68" s="16">
        <v>65</v>
      </c>
      <c r="B68" s="111" t="s">
        <v>136</v>
      </c>
      <c r="C68" s="73" t="s">
        <v>74</v>
      </c>
      <c r="D68" s="73">
        <v>9</v>
      </c>
      <c r="E68" s="21">
        <v>100</v>
      </c>
      <c r="F68" s="21">
        <v>-22</v>
      </c>
      <c r="G68" s="21">
        <v>0</v>
      </c>
      <c r="H68" s="21">
        <f t="shared" si="5"/>
        <v>78</v>
      </c>
      <c r="I68" s="21">
        <f t="shared" si="7"/>
        <v>702</v>
      </c>
      <c r="J68" s="21">
        <f t="shared" si="6"/>
        <v>702</v>
      </c>
      <c r="K68" s="71"/>
    </row>
    <row r="69" ht="26" customHeight="1" spans="1:11">
      <c r="A69" s="16">
        <v>66</v>
      </c>
      <c r="B69" s="111" t="s">
        <v>137</v>
      </c>
      <c r="C69" s="21" t="s">
        <v>102</v>
      </c>
      <c r="D69" s="21">
        <v>5</v>
      </c>
      <c r="E69" s="21">
        <v>100</v>
      </c>
      <c r="F69" s="21">
        <v>0</v>
      </c>
      <c r="G69" s="21">
        <v>0</v>
      </c>
      <c r="H69" s="21">
        <f t="shared" ref="H69:H74" si="8">E69+F69+G69</f>
        <v>100</v>
      </c>
      <c r="I69" s="21">
        <f t="shared" si="7"/>
        <v>500</v>
      </c>
      <c r="J69" s="21">
        <f t="shared" ref="J69:J74" si="9">D69*H69</f>
        <v>500</v>
      </c>
      <c r="K69" s="70"/>
    </row>
    <row r="70" s="3" customFormat="1" ht="26" customHeight="1" spans="1:11">
      <c r="A70" s="16">
        <v>67</v>
      </c>
      <c r="B70" s="111" t="s">
        <v>138</v>
      </c>
      <c r="C70" s="73" t="s">
        <v>74</v>
      </c>
      <c r="D70" s="73">
        <v>9</v>
      </c>
      <c r="E70" s="21">
        <v>100</v>
      </c>
      <c r="F70" s="21">
        <v>12</v>
      </c>
      <c r="G70" s="21">
        <v>0</v>
      </c>
      <c r="H70" s="21">
        <f t="shared" si="8"/>
        <v>112</v>
      </c>
      <c r="I70" s="21">
        <f t="shared" si="7"/>
        <v>1008</v>
      </c>
      <c r="J70" s="21">
        <f t="shared" si="9"/>
        <v>1008</v>
      </c>
      <c r="K70" s="71" t="s">
        <v>183</v>
      </c>
    </row>
    <row r="71" s="3" customFormat="1" ht="26" customHeight="1" spans="1:11">
      <c r="A71" s="16">
        <v>68</v>
      </c>
      <c r="B71" s="111" t="s">
        <v>139</v>
      </c>
      <c r="C71" s="73" t="s">
        <v>41</v>
      </c>
      <c r="D71" s="73">
        <v>6</v>
      </c>
      <c r="E71" s="21">
        <v>0</v>
      </c>
      <c r="F71" s="21">
        <v>-15</v>
      </c>
      <c r="G71" s="21">
        <v>0</v>
      </c>
      <c r="H71" s="21">
        <f t="shared" si="8"/>
        <v>-15</v>
      </c>
      <c r="I71" s="21">
        <f t="shared" si="7"/>
        <v>-90</v>
      </c>
      <c r="J71" s="21">
        <f t="shared" si="9"/>
        <v>-90</v>
      </c>
      <c r="K71" s="71"/>
    </row>
    <row r="72" s="3" customFormat="1" ht="26" customHeight="1" spans="1:11">
      <c r="A72" s="16">
        <v>69</v>
      </c>
      <c r="B72" s="111" t="s">
        <v>140</v>
      </c>
      <c r="C72" s="73" t="s">
        <v>70</v>
      </c>
      <c r="D72" s="73">
        <v>7</v>
      </c>
      <c r="E72" s="21">
        <v>100</v>
      </c>
      <c r="F72" s="21">
        <v>-1</v>
      </c>
      <c r="G72" s="21">
        <v>0</v>
      </c>
      <c r="H72" s="21">
        <f t="shared" si="8"/>
        <v>99</v>
      </c>
      <c r="I72" s="21">
        <f t="shared" si="7"/>
        <v>693</v>
      </c>
      <c r="J72" s="21">
        <f t="shared" si="9"/>
        <v>693</v>
      </c>
      <c r="K72" s="71"/>
    </row>
    <row r="73" s="3" customFormat="1" ht="26" customHeight="1" spans="1:11">
      <c r="A73" s="16">
        <v>70</v>
      </c>
      <c r="B73" s="111" t="s">
        <v>142</v>
      </c>
      <c r="C73" s="73" t="s">
        <v>74</v>
      </c>
      <c r="D73" s="73">
        <v>12</v>
      </c>
      <c r="E73" s="21">
        <v>100</v>
      </c>
      <c r="F73" s="21">
        <v>10</v>
      </c>
      <c r="G73" s="21">
        <v>0</v>
      </c>
      <c r="H73" s="21">
        <f t="shared" si="8"/>
        <v>110</v>
      </c>
      <c r="I73" s="21">
        <f t="shared" si="7"/>
        <v>1320</v>
      </c>
      <c r="J73" s="21">
        <f t="shared" si="9"/>
        <v>1320</v>
      </c>
      <c r="K73" s="71"/>
    </row>
    <row r="74" s="3" customFormat="1" ht="26" customHeight="1" spans="1:11">
      <c r="A74" s="16">
        <v>71</v>
      </c>
      <c r="B74" s="117" t="s">
        <v>143</v>
      </c>
      <c r="C74" s="73" t="s">
        <v>41</v>
      </c>
      <c r="D74" s="73">
        <v>4</v>
      </c>
      <c r="E74" s="21">
        <v>55</v>
      </c>
      <c r="F74" s="21">
        <v>-40</v>
      </c>
      <c r="G74" s="21">
        <v>0</v>
      </c>
      <c r="H74" s="21">
        <f t="shared" si="8"/>
        <v>15</v>
      </c>
      <c r="I74" s="21">
        <f t="shared" si="7"/>
        <v>60</v>
      </c>
      <c r="J74" s="21">
        <f t="shared" si="9"/>
        <v>60</v>
      </c>
      <c r="K74" s="71" t="s">
        <v>197</v>
      </c>
    </row>
    <row r="75" s="3" customFormat="1" ht="26" customHeight="1" spans="1:11">
      <c r="A75" s="16">
        <v>72</v>
      </c>
      <c r="B75" s="111" t="s">
        <v>95</v>
      </c>
      <c r="C75" s="73" t="s">
        <v>86</v>
      </c>
      <c r="D75" s="73">
        <v>6</v>
      </c>
      <c r="E75" s="21">
        <v>100</v>
      </c>
      <c r="F75" s="21">
        <v>10</v>
      </c>
      <c r="G75" s="21">
        <v>0</v>
      </c>
      <c r="H75" s="21">
        <f t="shared" ref="H75:H91" si="10">E75+F75+G75</f>
        <v>110</v>
      </c>
      <c r="I75" s="21">
        <f t="shared" si="7"/>
        <v>660</v>
      </c>
      <c r="J75" s="21">
        <f t="shared" ref="J75:J91" si="11">D75*H75</f>
        <v>660</v>
      </c>
      <c r="K75" s="71"/>
    </row>
    <row r="76" customFormat="1" ht="30" customHeight="1" spans="1:11">
      <c r="A76" s="16">
        <v>73</v>
      </c>
      <c r="B76" s="111" t="s">
        <v>145</v>
      </c>
      <c r="C76" s="21" t="s">
        <v>70</v>
      </c>
      <c r="D76" s="21">
        <v>7</v>
      </c>
      <c r="E76" s="21">
        <v>100</v>
      </c>
      <c r="F76" s="21">
        <v>-4</v>
      </c>
      <c r="G76" s="21">
        <v>0</v>
      </c>
      <c r="H76" s="21">
        <f t="shared" si="10"/>
        <v>96</v>
      </c>
      <c r="I76" s="21">
        <f t="shared" ref="I76:I91" si="12">D76*H76</f>
        <v>672</v>
      </c>
      <c r="J76" s="21">
        <f t="shared" si="11"/>
        <v>672</v>
      </c>
      <c r="K76" s="70"/>
    </row>
    <row r="77" s="3" customFormat="1" ht="26" customHeight="1" spans="1:11">
      <c r="A77" s="16">
        <v>74</v>
      </c>
      <c r="B77" s="111" t="s">
        <v>146</v>
      </c>
      <c r="C77" s="73" t="s">
        <v>129</v>
      </c>
      <c r="D77" s="73">
        <v>7</v>
      </c>
      <c r="E77" s="21">
        <v>100</v>
      </c>
      <c r="F77" s="21">
        <v>0</v>
      </c>
      <c r="G77" s="21">
        <v>0</v>
      </c>
      <c r="H77" s="21">
        <f t="shared" si="10"/>
        <v>100</v>
      </c>
      <c r="I77" s="21">
        <f t="shared" si="12"/>
        <v>700</v>
      </c>
      <c r="J77" s="21">
        <f t="shared" si="11"/>
        <v>700</v>
      </c>
      <c r="K77" s="71"/>
    </row>
    <row r="78" s="3" customFormat="1" ht="26" customHeight="1" spans="1:11">
      <c r="A78" s="16">
        <v>75</v>
      </c>
      <c r="B78" s="111" t="s">
        <v>110</v>
      </c>
      <c r="C78" s="73" t="s">
        <v>70</v>
      </c>
      <c r="D78" s="73">
        <v>7</v>
      </c>
      <c r="E78" s="21">
        <v>100</v>
      </c>
      <c r="F78" s="21">
        <v>12</v>
      </c>
      <c r="G78" s="21">
        <v>0</v>
      </c>
      <c r="H78" s="21">
        <f t="shared" si="10"/>
        <v>112</v>
      </c>
      <c r="I78" s="21">
        <f t="shared" si="12"/>
        <v>784</v>
      </c>
      <c r="J78" s="21">
        <f t="shared" si="11"/>
        <v>784</v>
      </c>
      <c r="K78" s="77"/>
    </row>
    <row r="79" ht="30" customHeight="1" spans="1:11">
      <c r="A79" s="16">
        <v>76</v>
      </c>
      <c r="B79" s="112" t="s">
        <v>147</v>
      </c>
      <c r="C79" s="70" t="s">
        <v>148</v>
      </c>
      <c r="D79" s="70">
        <v>6</v>
      </c>
      <c r="E79" s="21">
        <v>100</v>
      </c>
      <c r="F79" s="21">
        <v>10</v>
      </c>
      <c r="G79" s="21">
        <v>0</v>
      </c>
      <c r="H79" s="21">
        <f t="shared" si="10"/>
        <v>110</v>
      </c>
      <c r="I79" s="21">
        <f t="shared" si="12"/>
        <v>660</v>
      </c>
      <c r="J79" s="21">
        <f t="shared" si="11"/>
        <v>660</v>
      </c>
      <c r="K79" s="70"/>
    </row>
    <row r="80" ht="30" customHeight="1" spans="1:11">
      <c r="A80" s="16">
        <v>77</v>
      </c>
      <c r="B80" s="112" t="s">
        <v>149</v>
      </c>
      <c r="C80" s="70" t="s">
        <v>70</v>
      </c>
      <c r="D80" s="70">
        <v>7</v>
      </c>
      <c r="E80" s="21">
        <v>100</v>
      </c>
      <c r="F80" s="21">
        <v>10</v>
      </c>
      <c r="G80" s="21">
        <v>0</v>
      </c>
      <c r="H80" s="21">
        <f t="shared" si="10"/>
        <v>110</v>
      </c>
      <c r="I80" s="21">
        <f t="shared" si="12"/>
        <v>770</v>
      </c>
      <c r="J80" s="21">
        <f t="shared" si="11"/>
        <v>770</v>
      </c>
      <c r="K80" s="70"/>
    </row>
    <row r="81" ht="30" customHeight="1" spans="1:11">
      <c r="A81" s="16">
        <v>78</v>
      </c>
      <c r="B81" s="112" t="s">
        <v>150</v>
      </c>
      <c r="C81" s="70" t="s">
        <v>41</v>
      </c>
      <c r="D81" s="70">
        <v>5</v>
      </c>
      <c r="E81" s="21">
        <v>100</v>
      </c>
      <c r="F81" s="21">
        <v>10</v>
      </c>
      <c r="G81" s="21">
        <v>0</v>
      </c>
      <c r="H81" s="21">
        <f t="shared" si="10"/>
        <v>110</v>
      </c>
      <c r="I81" s="21">
        <f t="shared" si="12"/>
        <v>550</v>
      </c>
      <c r="J81" s="21">
        <f t="shared" si="11"/>
        <v>550</v>
      </c>
      <c r="K81" s="70"/>
    </row>
    <row r="82" ht="30" customHeight="1" spans="1:11">
      <c r="A82" s="16">
        <v>79</v>
      </c>
      <c r="B82" s="112" t="s">
        <v>189</v>
      </c>
      <c r="C82" s="70" t="s">
        <v>41</v>
      </c>
      <c r="D82" s="70">
        <v>4</v>
      </c>
      <c r="E82" s="21">
        <v>100</v>
      </c>
      <c r="F82" s="21">
        <v>10</v>
      </c>
      <c r="G82" s="21">
        <v>0</v>
      </c>
      <c r="H82" s="21">
        <f t="shared" si="10"/>
        <v>110</v>
      </c>
      <c r="I82" s="21">
        <f t="shared" si="12"/>
        <v>440</v>
      </c>
      <c r="J82" s="21">
        <f t="shared" si="11"/>
        <v>440</v>
      </c>
      <c r="K82" s="70"/>
    </row>
    <row r="83" ht="30" customHeight="1" spans="1:11">
      <c r="A83" s="16">
        <v>80</v>
      </c>
      <c r="B83" s="112" t="s">
        <v>208</v>
      </c>
      <c r="C83" s="70" t="s">
        <v>148</v>
      </c>
      <c r="D83" s="70">
        <v>6</v>
      </c>
      <c r="E83" s="21">
        <v>100</v>
      </c>
      <c r="F83" s="21">
        <v>10</v>
      </c>
      <c r="G83" s="21">
        <v>0</v>
      </c>
      <c r="H83" s="21">
        <f t="shared" si="10"/>
        <v>110</v>
      </c>
      <c r="I83" s="21">
        <f t="shared" si="12"/>
        <v>660</v>
      </c>
      <c r="J83" s="21">
        <f t="shared" si="11"/>
        <v>660</v>
      </c>
      <c r="K83" s="70" t="s">
        <v>201</v>
      </c>
    </row>
    <row r="84" ht="28" customHeight="1" spans="1:11">
      <c r="A84" s="16">
        <v>81</v>
      </c>
      <c r="B84" s="112" t="s">
        <v>151</v>
      </c>
      <c r="C84" s="70" t="s">
        <v>152</v>
      </c>
      <c r="D84" s="70">
        <v>5</v>
      </c>
      <c r="E84" s="21">
        <v>100</v>
      </c>
      <c r="F84" s="21">
        <v>10</v>
      </c>
      <c r="G84" s="21">
        <v>0</v>
      </c>
      <c r="H84" s="21">
        <f t="shared" si="10"/>
        <v>110</v>
      </c>
      <c r="I84" s="21">
        <f t="shared" si="12"/>
        <v>550</v>
      </c>
      <c r="J84" s="21">
        <f t="shared" si="11"/>
        <v>550</v>
      </c>
      <c r="K84" s="70"/>
    </row>
    <row r="85" ht="32" customHeight="1" spans="1:12">
      <c r="A85" s="16">
        <v>82</v>
      </c>
      <c r="B85" s="112" t="s">
        <v>156</v>
      </c>
      <c r="C85" s="70" t="s">
        <v>74</v>
      </c>
      <c r="D85" s="70">
        <v>8</v>
      </c>
      <c r="E85" s="21">
        <v>100</v>
      </c>
      <c r="F85" s="21">
        <v>-10</v>
      </c>
      <c r="G85" s="21">
        <v>0</v>
      </c>
      <c r="H85" s="21">
        <f t="shared" si="10"/>
        <v>90</v>
      </c>
      <c r="I85" s="21">
        <f t="shared" si="12"/>
        <v>720</v>
      </c>
      <c r="J85" s="21">
        <f t="shared" si="11"/>
        <v>720</v>
      </c>
      <c r="K85" s="70"/>
      <c r="L85" s="3"/>
    </row>
    <row r="86" ht="32" customHeight="1" spans="1:12">
      <c r="A86" s="16">
        <v>83</v>
      </c>
      <c r="B86" s="112" t="s">
        <v>157</v>
      </c>
      <c r="C86" s="70" t="s">
        <v>41</v>
      </c>
      <c r="D86" s="70">
        <v>5</v>
      </c>
      <c r="E86" s="21">
        <v>84</v>
      </c>
      <c r="F86" s="21">
        <v>10</v>
      </c>
      <c r="G86" s="21">
        <v>0</v>
      </c>
      <c r="H86" s="21">
        <f t="shared" si="10"/>
        <v>94</v>
      </c>
      <c r="I86" s="21">
        <f t="shared" si="12"/>
        <v>470</v>
      </c>
      <c r="J86" s="21">
        <f t="shared" si="11"/>
        <v>470</v>
      </c>
      <c r="K86" s="70" t="s">
        <v>209</v>
      </c>
      <c r="L86" s="3"/>
    </row>
    <row r="87" ht="28" customHeight="1" spans="1:11">
      <c r="A87" s="16">
        <v>84</v>
      </c>
      <c r="B87" s="111" t="s">
        <v>159</v>
      </c>
      <c r="C87" s="21" t="s">
        <v>41</v>
      </c>
      <c r="D87" s="21">
        <v>4</v>
      </c>
      <c r="E87" s="21">
        <v>100</v>
      </c>
      <c r="F87" s="21">
        <v>-15</v>
      </c>
      <c r="G87" s="21">
        <v>0</v>
      </c>
      <c r="H87" s="21">
        <f t="shared" si="10"/>
        <v>85</v>
      </c>
      <c r="I87" s="21">
        <f t="shared" si="12"/>
        <v>340</v>
      </c>
      <c r="J87" s="21">
        <f t="shared" si="11"/>
        <v>340</v>
      </c>
      <c r="K87" s="70"/>
    </row>
    <row r="88" s="3" customFormat="1" ht="26" customHeight="1" spans="1:12">
      <c r="A88" s="16">
        <v>85</v>
      </c>
      <c r="B88" s="106" t="s">
        <v>72</v>
      </c>
      <c r="C88" s="107" t="s">
        <v>70</v>
      </c>
      <c r="D88" s="73">
        <v>7</v>
      </c>
      <c r="E88" s="21">
        <v>100</v>
      </c>
      <c r="F88" s="21">
        <v>7</v>
      </c>
      <c r="G88" s="21">
        <v>0</v>
      </c>
      <c r="H88" s="21">
        <f t="shared" si="10"/>
        <v>107</v>
      </c>
      <c r="I88" s="21">
        <f t="shared" si="12"/>
        <v>749</v>
      </c>
      <c r="J88" s="21">
        <f t="shared" si="11"/>
        <v>749</v>
      </c>
      <c r="K88" s="71"/>
      <c r="L88" s="3" t="s">
        <v>172</v>
      </c>
    </row>
    <row r="89" s="3" customFormat="1" ht="32" customHeight="1" spans="1:11">
      <c r="A89" s="16">
        <v>86</v>
      </c>
      <c r="B89" s="112" t="s">
        <v>195</v>
      </c>
      <c r="C89" s="70" t="s">
        <v>70</v>
      </c>
      <c r="D89" s="70">
        <v>5</v>
      </c>
      <c r="E89" s="21">
        <v>100</v>
      </c>
      <c r="F89" s="21">
        <v>10</v>
      </c>
      <c r="G89" s="21">
        <v>0</v>
      </c>
      <c r="H89" s="21">
        <f t="shared" si="10"/>
        <v>110</v>
      </c>
      <c r="I89" s="21">
        <f t="shared" si="12"/>
        <v>550</v>
      </c>
      <c r="J89" s="21">
        <f t="shared" si="11"/>
        <v>550</v>
      </c>
      <c r="K89" s="70"/>
    </row>
    <row r="90" ht="26" customHeight="1" spans="1:11">
      <c r="A90" s="16">
        <v>87</v>
      </c>
      <c r="B90" s="112" t="s">
        <v>132</v>
      </c>
      <c r="C90" s="21" t="s">
        <v>133</v>
      </c>
      <c r="D90" s="90" t="s">
        <v>134</v>
      </c>
      <c r="E90" s="21">
        <v>100</v>
      </c>
      <c r="F90" s="21">
        <v>0</v>
      </c>
      <c r="G90" s="21">
        <v>0</v>
      </c>
      <c r="H90" s="21">
        <f t="shared" si="10"/>
        <v>100</v>
      </c>
      <c r="I90" s="21">
        <f t="shared" si="12"/>
        <v>200</v>
      </c>
      <c r="J90" s="21">
        <f t="shared" si="11"/>
        <v>200</v>
      </c>
      <c r="K90" s="71"/>
    </row>
    <row r="91" s="3" customFormat="1" ht="26" customHeight="1" spans="1:11">
      <c r="A91" s="16">
        <v>88</v>
      </c>
      <c r="B91" s="111" t="s">
        <v>160</v>
      </c>
      <c r="C91" s="73" t="s">
        <v>41</v>
      </c>
      <c r="D91" s="73">
        <v>4</v>
      </c>
      <c r="E91" s="21">
        <v>100</v>
      </c>
      <c r="F91" s="21">
        <v>1</v>
      </c>
      <c r="G91" s="21">
        <v>0</v>
      </c>
      <c r="H91" s="21">
        <f t="shared" si="10"/>
        <v>101</v>
      </c>
      <c r="I91" s="21">
        <f t="shared" si="12"/>
        <v>404</v>
      </c>
      <c r="J91" s="21">
        <f t="shared" si="11"/>
        <v>404</v>
      </c>
      <c r="K91" s="70"/>
    </row>
  </sheetData>
  <mergeCells count="2">
    <mergeCell ref="A1:K1"/>
    <mergeCell ref="D2:E2"/>
  </mergeCells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64">
    <cfRule type="duplicateValues" dxfId="0" priority="2"/>
  </conditionalFormatting>
  <conditionalFormatting sqref="B88">
    <cfRule type="duplicateValues" dxfId="0" priority="1"/>
  </conditionalFormatting>
  <conditionalFormatting sqref="B12:B13">
    <cfRule type="duplicateValues" dxfId="0" priority="6"/>
  </conditionalFormatting>
  <conditionalFormatting sqref="B16:B17">
    <cfRule type="duplicateValues" dxfId="0" priority="3"/>
  </conditionalFormatting>
  <conditionalFormatting sqref="B48:B49">
    <cfRule type="duplicateValues" dxfId="0" priority="7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7"/>
  <sheetViews>
    <sheetView tabSelected="1" workbookViewId="0">
      <pane ySplit="3" topLeftCell="A60" activePane="bottomLeft" state="frozen"/>
      <selection/>
      <selection pane="bottomLeft" activeCell="G74" sqref="G74"/>
    </sheetView>
  </sheetViews>
  <sheetFormatPr defaultColWidth="9" defaultRowHeight="14.25"/>
  <cols>
    <col min="1" max="1" width="9.10833333333333" style="4" customWidth="1"/>
    <col min="2" max="2" width="13.5" style="4" customWidth="1"/>
    <col min="3" max="3" width="14.5" style="5" customWidth="1"/>
    <col min="4" max="4" width="16.4416666666667" style="6" customWidth="1"/>
    <col min="5" max="5" width="8.775" style="7" customWidth="1"/>
    <col min="6" max="7" width="12.6666666666667" style="7" customWidth="1"/>
    <col min="8" max="12" width="14.1333333333333" style="7" customWidth="1"/>
    <col min="13" max="13" width="10.775" style="7" customWidth="1"/>
    <col min="14" max="14" width="11.775" style="7" customWidth="1"/>
    <col min="15" max="15" width="32.875" style="7" customWidth="1"/>
    <col min="16" max="17" width="12.8916666666667" style="2"/>
    <col min="18" max="16384" width="9" style="2"/>
  </cols>
  <sheetData>
    <row r="1" ht="39" customHeight="1" spans="1:15">
      <c r="A1" s="8" t="s">
        <v>0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32" customHeight="1" spans="1:15">
      <c r="A2" s="10" t="s">
        <v>1</v>
      </c>
      <c r="B2" s="11" t="s">
        <v>210</v>
      </c>
      <c r="C2" s="12"/>
      <c r="D2" s="10" t="s">
        <v>3</v>
      </c>
      <c r="E2" s="13"/>
      <c r="F2" s="14"/>
      <c r="G2" s="15"/>
      <c r="H2" s="13" t="s">
        <v>211</v>
      </c>
      <c r="I2" s="15"/>
      <c r="J2" s="15"/>
      <c r="K2" s="15"/>
      <c r="L2" s="14"/>
      <c r="M2" s="67"/>
      <c r="N2" s="67"/>
      <c r="O2" s="68"/>
    </row>
    <row r="3" s="1" customFormat="1" ht="43" customHeight="1" spans="1:15">
      <c r="A3" s="8" t="s">
        <v>6</v>
      </c>
      <c r="B3" s="8" t="s">
        <v>212</v>
      </c>
      <c r="C3" s="8" t="s">
        <v>7</v>
      </c>
      <c r="D3" s="8" t="s">
        <v>8</v>
      </c>
      <c r="E3" s="16" t="s">
        <v>9</v>
      </c>
      <c r="F3" s="16" t="s">
        <v>10</v>
      </c>
      <c r="G3" s="16" t="s">
        <v>213</v>
      </c>
      <c r="H3" s="16" t="s">
        <v>214</v>
      </c>
      <c r="I3" s="16" t="s">
        <v>215</v>
      </c>
      <c r="J3" s="16" t="s">
        <v>216</v>
      </c>
      <c r="K3" s="16" t="s">
        <v>217</v>
      </c>
      <c r="L3" s="67" t="s">
        <v>5</v>
      </c>
      <c r="M3" s="16" t="s">
        <v>12</v>
      </c>
      <c r="N3" s="16" t="s">
        <v>13</v>
      </c>
      <c r="O3" s="68" t="s">
        <v>14</v>
      </c>
    </row>
    <row r="4" ht="26" customHeight="1" spans="1:15">
      <c r="A4" s="8">
        <v>1</v>
      </c>
      <c r="B4" s="18" t="s">
        <v>218</v>
      </c>
      <c r="C4" s="19" t="s">
        <v>15</v>
      </c>
      <c r="D4" s="20" t="s">
        <v>219</v>
      </c>
      <c r="E4" s="20">
        <v>12</v>
      </c>
      <c r="F4" s="21">
        <v>100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f t="shared" ref="M4:M17" si="0">F4+G4+H4+I4+J4+K4+L4</f>
        <v>100</v>
      </c>
      <c r="N4" s="21">
        <f t="shared" ref="N4:N29" si="1">E4*M4</f>
        <v>1200</v>
      </c>
      <c r="O4" s="69"/>
    </row>
    <row r="5" ht="26" customHeight="1" spans="1:15">
      <c r="A5" s="8">
        <v>2</v>
      </c>
      <c r="B5" s="22"/>
      <c r="C5" s="19" t="s">
        <v>17</v>
      </c>
      <c r="D5" s="20" t="s">
        <v>220</v>
      </c>
      <c r="E5" s="20">
        <v>35</v>
      </c>
      <c r="F5" s="21">
        <v>100</v>
      </c>
      <c r="G5" s="21">
        <v>-20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f t="shared" si="0"/>
        <v>80</v>
      </c>
      <c r="N5" s="21">
        <f t="shared" si="1"/>
        <v>2800</v>
      </c>
      <c r="O5" s="70"/>
    </row>
    <row r="6" ht="26" customHeight="1" spans="1:15">
      <c r="A6" s="8">
        <v>3</v>
      </c>
      <c r="B6" s="22"/>
      <c r="C6" s="19" t="s">
        <v>19</v>
      </c>
      <c r="D6" s="20" t="s">
        <v>20</v>
      </c>
      <c r="E6" s="20">
        <v>13</v>
      </c>
      <c r="F6" s="21">
        <v>100</v>
      </c>
      <c r="G6" s="21">
        <v>10</v>
      </c>
      <c r="H6" s="21">
        <v>2</v>
      </c>
      <c r="I6" s="21">
        <v>0</v>
      </c>
      <c r="J6" s="21">
        <v>-10</v>
      </c>
      <c r="K6" s="21">
        <v>0</v>
      </c>
      <c r="L6" s="21">
        <v>0</v>
      </c>
      <c r="M6" s="21">
        <f t="shared" si="0"/>
        <v>102</v>
      </c>
      <c r="N6" s="21">
        <f t="shared" si="1"/>
        <v>1326</v>
      </c>
      <c r="O6" s="70"/>
    </row>
    <row r="7" ht="26" customHeight="1" spans="1:15">
      <c r="A7" s="8">
        <v>4</v>
      </c>
      <c r="B7" s="22"/>
      <c r="C7" s="19" t="s">
        <v>23</v>
      </c>
      <c r="D7" s="20" t="s">
        <v>24</v>
      </c>
      <c r="E7" s="23">
        <v>8</v>
      </c>
      <c r="F7" s="21">
        <v>100</v>
      </c>
      <c r="G7" s="21">
        <v>10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f t="shared" si="0"/>
        <v>110</v>
      </c>
      <c r="N7" s="21">
        <f t="shared" si="1"/>
        <v>880</v>
      </c>
      <c r="O7" s="70"/>
    </row>
    <row r="8" ht="26" customHeight="1" spans="1:15">
      <c r="A8" s="8">
        <v>5</v>
      </c>
      <c r="B8" s="22"/>
      <c r="C8" s="24" t="s">
        <v>25</v>
      </c>
      <c r="D8" s="20" t="s">
        <v>221</v>
      </c>
      <c r="E8" s="23">
        <v>9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f t="shared" si="0"/>
        <v>0</v>
      </c>
      <c r="N8" s="21">
        <f t="shared" si="1"/>
        <v>0</v>
      </c>
      <c r="O8" s="70" t="s">
        <v>222</v>
      </c>
    </row>
    <row r="9" ht="26" customHeight="1" spans="1:15">
      <c r="A9" s="8">
        <v>6</v>
      </c>
      <c r="B9" s="22"/>
      <c r="C9" s="25" t="s">
        <v>32</v>
      </c>
      <c r="D9" s="20" t="s">
        <v>33</v>
      </c>
      <c r="E9" s="23">
        <v>6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f t="shared" si="0"/>
        <v>0</v>
      </c>
      <c r="N9" s="21">
        <f t="shared" si="1"/>
        <v>0</v>
      </c>
      <c r="O9" s="70" t="s">
        <v>223</v>
      </c>
    </row>
    <row r="10" ht="26" customHeight="1" spans="1:15">
      <c r="A10" s="8">
        <v>7</v>
      </c>
      <c r="B10" s="22"/>
      <c r="C10" s="25" t="s">
        <v>35</v>
      </c>
      <c r="D10" s="20" t="s">
        <v>36</v>
      </c>
      <c r="E10" s="23">
        <v>10</v>
      </c>
      <c r="F10" s="21">
        <v>100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f t="shared" si="0"/>
        <v>100</v>
      </c>
      <c r="N10" s="21">
        <f t="shared" si="1"/>
        <v>1000</v>
      </c>
      <c r="O10" s="70"/>
    </row>
    <row r="11" ht="26" customHeight="1" spans="1:15">
      <c r="A11" s="8">
        <v>8</v>
      </c>
      <c r="B11" s="22"/>
      <c r="C11" s="26" t="s">
        <v>37</v>
      </c>
      <c r="D11" s="20" t="s">
        <v>155</v>
      </c>
      <c r="E11" s="23">
        <v>15</v>
      </c>
      <c r="F11" s="21">
        <v>100</v>
      </c>
      <c r="G11" s="21">
        <v>10</v>
      </c>
      <c r="H11" s="21">
        <v>2</v>
      </c>
      <c r="I11" s="21">
        <v>0</v>
      </c>
      <c r="J11" s="21">
        <v>0</v>
      </c>
      <c r="K11" s="21">
        <v>0</v>
      </c>
      <c r="L11" s="21">
        <v>0</v>
      </c>
      <c r="M11" s="21">
        <f t="shared" si="0"/>
        <v>112</v>
      </c>
      <c r="N11" s="21">
        <f t="shared" si="1"/>
        <v>1680</v>
      </c>
      <c r="O11" s="70"/>
    </row>
    <row r="12" ht="26" customHeight="1" spans="1:15">
      <c r="A12" s="8">
        <v>9</v>
      </c>
      <c r="B12" s="22"/>
      <c r="C12" s="27" t="s">
        <v>38</v>
      </c>
      <c r="D12" s="20" t="s">
        <v>224</v>
      </c>
      <c r="E12" s="23">
        <v>15</v>
      </c>
      <c r="F12" s="21">
        <v>100</v>
      </c>
      <c r="G12" s="21">
        <v>10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f t="shared" si="0"/>
        <v>110</v>
      </c>
      <c r="N12" s="21">
        <f t="shared" si="1"/>
        <v>1650</v>
      </c>
      <c r="O12" s="21"/>
    </row>
    <row r="13" ht="30" customHeight="1" spans="1:15">
      <c r="A13" s="8">
        <v>10</v>
      </c>
      <c r="B13" s="22"/>
      <c r="C13" s="28" t="s">
        <v>42</v>
      </c>
      <c r="D13" s="20" t="s">
        <v>225</v>
      </c>
      <c r="E13" s="20">
        <v>50</v>
      </c>
      <c r="F13" s="21">
        <v>100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f t="shared" si="0"/>
        <v>100</v>
      </c>
      <c r="N13" s="21">
        <f t="shared" si="1"/>
        <v>5000</v>
      </c>
      <c r="O13" s="70"/>
    </row>
    <row r="14" customFormat="1" ht="32" customHeight="1" spans="1:15">
      <c r="A14" s="8">
        <v>11</v>
      </c>
      <c r="B14" s="22"/>
      <c r="C14" s="28" t="s">
        <v>44</v>
      </c>
      <c r="D14" s="20" t="s">
        <v>45</v>
      </c>
      <c r="E14" s="20">
        <v>15</v>
      </c>
      <c r="F14" s="21">
        <v>100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f t="shared" si="0"/>
        <v>100</v>
      </c>
      <c r="N14" s="21">
        <f t="shared" si="1"/>
        <v>1500</v>
      </c>
      <c r="O14" s="21"/>
    </row>
    <row r="15" s="2" customFormat="1" ht="26" customHeight="1" spans="1:15">
      <c r="A15" s="8">
        <v>12</v>
      </c>
      <c r="B15" s="22"/>
      <c r="C15" s="25" t="s">
        <v>48</v>
      </c>
      <c r="D15" s="20" t="s">
        <v>49</v>
      </c>
      <c r="E15" s="29">
        <v>7</v>
      </c>
      <c r="F15" s="21">
        <v>97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f t="shared" si="0"/>
        <v>97</v>
      </c>
      <c r="N15" s="21">
        <f t="shared" si="1"/>
        <v>679</v>
      </c>
      <c r="O15" s="69" t="s">
        <v>226</v>
      </c>
    </row>
    <row r="16" s="2" customFormat="1" ht="26" customHeight="1" spans="1:15">
      <c r="A16" s="8">
        <v>13</v>
      </c>
      <c r="B16" s="22"/>
      <c r="C16" s="25" t="s">
        <v>51</v>
      </c>
      <c r="D16" s="20" t="s">
        <v>52</v>
      </c>
      <c r="E16" s="29">
        <v>8</v>
      </c>
      <c r="F16" s="21">
        <v>100</v>
      </c>
      <c r="G16" s="21">
        <v>10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f t="shared" si="0"/>
        <v>110</v>
      </c>
      <c r="N16" s="21">
        <f t="shared" si="1"/>
        <v>880</v>
      </c>
      <c r="O16" s="69"/>
    </row>
    <row r="17" s="2" customFormat="1" ht="26" customHeight="1" spans="1:15">
      <c r="A17" s="8">
        <v>14</v>
      </c>
      <c r="B17" s="22"/>
      <c r="C17" s="30" t="s">
        <v>53</v>
      </c>
      <c r="D17" s="20" t="s">
        <v>20</v>
      </c>
      <c r="E17" s="29">
        <v>12</v>
      </c>
      <c r="F17" s="21">
        <v>100</v>
      </c>
      <c r="G17" s="21">
        <v>10</v>
      </c>
      <c r="H17" s="21">
        <v>2</v>
      </c>
      <c r="I17" s="21">
        <v>0</v>
      </c>
      <c r="J17" s="21">
        <v>-10</v>
      </c>
      <c r="K17" s="21">
        <v>0</v>
      </c>
      <c r="L17" s="21">
        <v>0</v>
      </c>
      <c r="M17" s="21">
        <f t="shared" si="0"/>
        <v>102</v>
      </c>
      <c r="N17" s="21">
        <f t="shared" si="1"/>
        <v>1224</v>
      </c>
      <c r="O17" s="69"/>
    </row>
    <row r="18" s="3" customFormat="1" ht="26" customHeight="1" spans="1:15">
      <c r="A18" s="8">
        <v>15</v>
      </c>
      <c r="B18" s="22"/>
      <c r="C18" s="25" t="s">
        <v>54</v>
      </c>
      <c r="D18" s="20" t="s">
        <v>55</v>
      </c>
      <c r="E18" s="23">
        <v>8</v>
      </c>
      <c r="F18" s="21">
        <v>92</v>
      </c>
      <c r="G18" s="21">
        <v>10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f t="shared" ref="M18:M33" si="2">F18+G18+H18+I18+J18+K18+L18</f>
        <v>102</v>
      </c>
      <c r="N18" s="21">
        <f t="shared" si="1"/>
        <v>816</v>
      </c>
      <c r="O18" s="71" t="s">
        <v>227</v>
      </c>
    </row>
    <row r="19" s="3" customFormat="1" ht="26" customHeight="1" spans="1:15">
      <c r="A19" s="8">
        <v>16</v>
      </c>
      <c r="B19" s="22"/>
      <c r="C19" s="25" t="s">
        <v>62</v>
      </c>
      <c r="D19" s="20" t="s">
        <v>63</v>
      </c>
      <c r="E19" s="23">
        <v>15</v>
      </c>
      <c r="F19" s="21">
        <v>100</v>
      </c>
      <c r="G19" s="21">
        <v>10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f t="shared" si="2"/>
        <v>110</v>
      </c>
      <c r="N19" s="21">
        <f t="shared" si="1"/>
        <v>1650</v>
      </c>
      <c r="O19" s="71"/>
    </row>
    <row r="20" s="3" customFormat="1" ht="26" customHeight="1" spans="1:15">
      <c r="A20" s="8">
        <v>17</v>
      </c>
      <c r="B20" s="22"/>
      <c r="C20" s="25" t="s">
        <v>57</v>
      </c>
      <c r="D20" s="20" t="s">
        <v>58</v>
      </c>
      <c r="E20" s="23">
        <v>5</v>
      </c>
      <c r="F20" s="21">
        <v>85</v>
      </c>
      <c r="G20" s="21">
        <v>-10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f t="shared" si="2"/>
        <v>75</v>
      </c>
      <c r="N20" s="21">
        <f t="shared" si="1"/>
        <v>375</v>
      </c>
      <c r="O20" s="71" t="s">
        <v>228</v>
      </c>
    </row>
    <row r="21" s="3" customFormat="1" ht="26" customHeight="1" spans="1:15">
      <c r="A21" s="8">
        <v>18</v>
      </c>
      <c r="B21" s="22"/>
      <c r="C21" s="32" t="s">
        <v>64</v>
      </c>
      <c r="D21" s="20" t="s">
        <v>65</v>
      </c>
      <c r="E21" s="23">
        <v>7</v>
      </c>
      <c r="F21" s="21">
        <v>100</v>
      </c>
      <c r="G21" s="21">
        <v>10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f t="shared" si="2"/>
        <v>110</v>
      </c>
      <c r="N21" s="21">
        <f t="shared" si="1"/>
        <v>770</v>
      </c>
      <c r="O21" s="71"/>
    </row>
    <row r="22" s="3" customFormat="1" ht="26" customHeight="1" spans="1:15">
      <c r="A22" s="8">
        <v>19</v>
      </c>
      <c r="B22" s="22"/>
      <c r="C22" s="32" t="s">
        <v>66</v>
      </c>
      <c r="D22" s="20" t="s">
        <v>229</v>
      </c>
      <c r="E22" s="23">
        <v>5</v>
      </c>
      <c r="F22" s="21">
        <v>100</v>
      </c>
      <c r="G22" s="21">
        <v>10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f t="shared" si="2"/>
        <v>110</v>
      </c>
      <c r="N22" s="21">
        <f t="shared" si="1"/>
        <v>550</v>
      </c>
      <c r="O22" s="71"/>
    </row>
    <row r="23" s="3" customFormat="1" ht="26" customHeight="1" spans="1:15">
      <c r="A23" s="8">
        <v>20</v>
      </c>
      <c r="B23" s="22"/>
      <c r="C23" s="31" t="s">
        <v>67</v>
      </c>
      <c r="D23" s="20" t="s">
        <v>230</v>
      </c>
      <c r="E23" s="23">
        <v>5</v>
      </c>
      <c r="F23" s="21">
        <v>100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f t="shared" si="2"/>
        <v>100</v>
      </c>
      <c r="N23" s="21">
        <f t="shared" si="1"/>
        <v>500</v>
      </c>
      <c r="O23" s="72" t="s">
        <v>231</v>
      </c>
    </row>
    <row r="24" s="3" customFormat="1" ht="26" customHeight="1" spans="1:15">
      <c r="A24" s="8">
        <v>21</v>
      </c>
      <c r="B24" s="22"/>
      <c r="C24" s="31" t="s">
        <v>68</v>
      </c>
      <c r="D24" s="20" t="s">
        <v>232</v>
      </c>
      <c r="E24" s="23">
        <v>12</v>
      </c>
      <c r="F24" s="21">
        <v>100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f t="shared" si="2"/>
        <v>100</v>
      </c>
      <c r="N24" s="21">
        <f t="shared" si="1"/>
        <v>1200</v>
      </c>
      <c r="O24" s="72" t="s">
        <v>231</v>
      </c>
    </row>
    <row r="25" s="3" customFormat="1" ht="26" customHeight="1" spans="1:15">
      <c r="A25" s="8">
        <v>22</v>
      </c>
      <c r="B25" s="22"/>
      <c r="C25" s="25" t="s">
        <v>73</v>
      </c>
      <c r="D25" s="20" t="s">
        <v>74</v>
      </c>
      <c r="E25" s="23">
        <v>10</v>
      </c>
      <c r="F25" s="21">
        <v>100</v>
      </c>
      <c r="G25" s="21">
        <v>10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f t="shared" si="2"/>
        <v>110</v>
      </c>
      <c r="N25" s="21">
        <f t="shared" si="1"/>
        <v>1100</v>
      </c>
      <c r="O25" s="71"/>
    </row>
    <row r="26" s="3" customFormat="1" ht="26" customHeight="1" spans="1:15">
      <c r="A26" s="8">
        <v>23</v>
      </c>
      <c r="B26" s="22"/>
      <c r="C26" s="94" t="s">
        <v>46</v>
      </c>
      <c r="D26" s="20" t="s">
        <v>233</v>
      </c>
      <c r="E26" s="23">
        <v>20</v>
      </c>
      <c r="F26" s="21">
        <v>100</v>
      </c>
      <c r="G26" s="21">
        <v>10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f t="shared" si="2"/>
        <v>110</v>
      </c>
      <c r="N26" s="21">
        <f t="shared" si="1"/>
        <v>2200</v>
      </c>
      <c r="O26" s="71"/>
    </row>
    <row r="27" s="3" customFormat="1" ht="26" customHeight="1" spans="1:15">
      <c r="A27" s="8">
        <v>24</v>
      </c>
      <c r="B27" s="22"/>
      <c r="C27" s="34" t="s">
        <v>234</v>
      </c>
      <c r="D27" s="20" t="s">
        <v>31</v>
      </c>
      <c r="E27" s="23">
        <v>7</v>
      </c>
      <c r="F27" s="21">
        <v>100</v>
      </c>
      <c r="G27" s="21">
        <v>10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f t="shared" si="2"/>
        <v>110</v>
      </c>
      <c r="N27" s="21">
        <f t="shared" si="1"/>
        <v>770</v>
      </c>
      <c r="O27" s="70" t="s">
        <v>235</v>
      </c>
    </row>
    <row r="28" s="3" customFormat="1" ht="26" customHeight="1" spans="1:15">
      <c r="A28" s="8">
        <v>25</v>
      </c>
      <c r="B28" s="22"/>
      <c r="C28" s="34" t="s">
        <v>236</v>
      </c>
      <c r="D28" s="20" t="s">
        <v>65</v>
      </c>
      <c r="E28" s="23">
        <v>5</v>
      </c>
      <c r="F28" s="21">
        <v>100</v>
      </c>
      <c r="G28" s="21">
        <v>10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f t="shared" si="2"/>
        <v>110</v>
      </c>
      <c r="N28" s="21">
        <f t="shared" si="1"/>
        <v>550</v>
      </c>
      <c r="O28" s="73"/>
    </row>
    <row r="29" ht="26" customHeight="1" spans="1:15">
      <c r="A29" s="8">
        <v>26</v>
      </c>
      <c r="B29" s="10"/>
      <c r="C29" s="34" t="s">
        <v>83</v>
      </c>
      <c r="D29" s="20" t="s">
        <v>20</v>
      </c>
      <c r="E29" s="20">
        <v>13</v>
      </c>
      <c r="F29" s="21">
        <v>100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f t="shared" si="2"/>
        <v>100</v>
      </c>
      <c r="N29" s="21">
        <f t="shared" si="1"/>
        <v>1300</v>
      </c>
      <c r="O29" s="70"/>
    </row>
    <row r="30" s="3" customFormat="1" ht="26" customHeight="1" spans="1:15">
      <c r="A30" s="8">
        <v>27</v>
      </c>
      <c r="B30" s="18" t="s">
        <v>237</v>
      </c>
      <c r="C30" s="35" t="s">
        <v>101</v>
      </c>
      <c r="D30" s="36" t="s">
        <v>102</v>
      </c>
      <c r="E30" s="23">
        <v>8</v>
      </c>
      <c r="F30" s="21">
        <v>100</v>
      </c>
      <c r="G30" s="21">
        <v>10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f t="shared" ref="M30:M64" si="3">F30+G30+H30+I30+J30+K30+L30</f>
        <v>110</v>
      </c>
      <c r="N30" s="21">
        <f t="shared" ref="N30:N64" si="4">E30*M30</f>
        <v>880</v>
      </c>
      <c r="O30" s="71"/>
    </row>
    <row r="31" s="3" customFormat="1" ht="26" customHeight="1" spans="1:15">
      <c r="A31" s="8">
        <v>28</v>
      </c>
      <c r="B31" s="22"/>
      <c r="C31" s="35" t="s">
        <v>103</v>
      </c>
      <c r="D31" s="36" t="s">
        <v>74</v>
      </c>
      <c r="E31" s="23">
        <v>12</v>
      </c>
      <c r="F31" s="21">
        <v>100</v>
      </c>
      <c r="G31" s="21">
        <v>10</v>
      </c>
      <c r="H31" s="21">
        <v>2</v>
      </c>
      <c r="I31" s="21">
        <v>0</v>
      </c>
      <c r="J31" s="21">
        <v>0</v>
      </c>
      <c r="K31" s="21">
        <v>0</v>
      </c>
      <c r="L31" s="21">
        <v>0</v>
      </c>
      <c r="M31" s="21">
        <f t="shared" si="3"/>
        <v>112</v>
      </c>
      <c r="N31" s="21">
        <f t="shared" si="4"/>
        <v>1344</v>
      </c>
      <c r="O31" s="71"/>
    </row>
    <row r="32" s="3" customFormat="1" ht="26" customHeight="1" spans="1:15">
      <c r="A32" s="8">
        <v>29</v>
      </c>
      <c r="B32" s="22"/>
      <c r="C32" s="37" t="s">
        <v>104</v>
      </c>
      <c r="D32" s="36" t="s">
        <v>41</v>
      </c>
      <c r="E32" s="23">
        <v>6</v>
      </c>
      <c r="F32" s="21">
        <v>100</v>
      </c>
      <c r="G32" s="21">
        <v>10</v>
      </c>
      <c r="H32" s="21">
        <v>0</v>
      </c>
      <c r="I32" s="21">
        <v>-1</v>
      </c>
      <c r="J32" s="21">
        <v>0</v>
      </c>
      <c r="K32" s="21">
        <v>0</v>
      </c>
      <c r="L32" s="21">
        <v>0</v>
      </c>
      <c r="M32" s="21">
        <f t="shared" si="3"/>
        <v>109</v>
      </c>
      <c r="N32" s="21">
        <f t="shared" si="4"/>
        <v>654</v>
      </c>
      <c r="O32" s="71"/>
    </row>
    <row r="33" s="3" customFormat="1" ht="26" customHeight="1" spans="1:15">
      <c r="A33" s="8">
        <v>30</v>
      </c>
      <c r="B33" s="8" t="s">
        <v>238</v>
      </c>
      <c r="C33" s="38" t="s">
        <v>160</v>
      </c>
      <c r="D33" s="36" t="s">
        <v>41</v>
      </c>
      <c r="E33" s="23">
        <v>5</v>
      </c>
      <c r="F33" s="21">
        <v>100</v>
      </c>
      <c r="G33" s="21">
        <v>10</v>
      </c>
      <c r="H33" s="21">
        <v>2</v>
      </c>
      <c r="I33" s="21">
        <v>3</v>
      </c>
      <c r="J33" s="21">
        <v>0</v>
      </c>
      <c r="K33" s="21">
        <v>0</v>
      </c>
      <c r="L33" s="21">
        <v>0</v>
      </c>
      <c r="M33" s="21">
        <f t="shared" si="3"/>
        <v>115</v>
      </c>
      <c r="N33" s="21">
        <f t="shared" si="4"/>
        <v>575</v>
      </c>
      <c r="O33" s="71"/>
    </row>
    <row r="34" s="3" customFormat="1" ht="26" customHeight="1" spans="1:15">
      <c r="A34" s="8">
        <v>31</v>
      </c>
      <c r="B34" s="39" t="s">
        <v>239</v>
      </c>
      <c r="C34" s="40" t="s">
        <v>113</v>
      </c>
      <c r="D34" s="41" t="s">
        <v>240</v>
      </c>
      <c r="E34" s="23">
        <v>12</v>
      </c>
      <c r="F34" s="21">
        <v>100</v>
      </c>
      <c r="G34" s="21">
        <v>10</v>
      </c>
      <c r="H34" s="21">
        <v>2</v>
      </c>
      <c r="I34" s="21">
        <v>-1</v>
      </c>
      <c r="J34" s="21">
        <v>-10</v>
      </c>
      <c r="K34" s="21">
        <v>0</v>
      </c>
      <c r="L34" s="21">
        <v>0</v>
      </c>
      <c r="M34" s="21">
        <f t="shared" si="3"/>
        <v>101</v>
      </c>
      <c r="N34" s="21">
        <f t="shared" si="4"/>
        <v>1212</v>
      </c>
      <c r="O34" s="73"/>
    </row>
    <row r="35" s="3" customFormat="1" ht="26" customHeight="1" spans="1:15">
      <c r="A35" s="8">
        <v>32</v>
      </c>
      <c r="B35" s="42"/>
      <c r="C35" s="43" t="s">
        <v>115</v>
      </c>
      <c r="D35" s="41" t="s">
        <v>86</v>
      </c>
      <c r="E35" s="23">
        <v>8</v>
      </c>
      <c r="F35" s="21">
        <v>100</v>
      </c>
      <c r="G35" s="21">
        <v>10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f t="shared" si="3"/>
        <v>110</v>
      </c>
      <c r="N35" s="21">
        <f t="shared" si="4"/>
        <v>880</v>
      </c>
      <c r="O35" s="71"/>
    </row>
    <row r="36" s="3" customFormat="1" ht="33" customHeight="1" spans="1:15">
      <c r="A36" s="8">
        <v>33</v>
      </c>
      <c r="B36" s="44"/>
      <c r="C36" s="45" t="s">
        <v>116</v>
      </c>
      <c r="D36" s="41" t="s">
        <v>41</v>
      </c>
      <c r="E36" s="23">
        <v>5</v>
      </c>
      <c r="F36" s="21">
        <v>100</v>
      </c>
      <c r="G36" s="21">
        <v>10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f t="shared" si="3"/>
        <v>110</v>
      </c>
      <c r="N36" s="21">
        <f t="shared" si="4"/>
        <v>550</v>
      </c>
      <c r="O36" s="21"/>
    </row>
    <row r="37" s="3" customFormat="1" ht="28" customHeight="1" spans="1:15">
      <c r="A37" s="8">
        <v>34</v>
      </c>
      <c r="B37" s="8" t="s">
        <v>241</v>
      </c>
      <c r="C37" s="46" t="s">
        <v>118</v>
      </c>
      <c r="D37" s="23" t="s">
        <v>70</v>
      </c>
      <c r="E37" s="23">
        <v>7</v>
      </c>
      <c r="F37" s="21">
        <v>100</v>
      </c>
      <c r="G37" s="21">
        <v>10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f t="shared" si="3"/>
        <v>110</v>
      </c>
      <c r="N37" s="21">
        <f t="shared" si="4"/>
        <v>770</v>
      </c>
      <c r="O37" s="71"/>
    </row>
    <row r="38" s="3" customFormat="1" ht="26" customHeight="1" spans="1:15">
      <c r="A38" s="8">
        <v>35</v>
      </c>
      <c r="B38" s="8" t="s">
        <v>242</v>
      </c>
      <c r="C38" s="20" t="s">
        <v>107</v>
      </c>
      <c r="D38" s="23" t="s">
        <v>70</v>
      </c>
      <c r="E38" s="23">
        <v>7</v>
      </c>
      <c r="F38" s="21">
        <v>100</v>
      </c>
      <c r="G38" s="21">
        <v>10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f t="shared" si="3"/>
        <v>110</v>
      </c>
      <c r="N38" s="21">
        <f t="shared" si="4"/>
        <v>770</v>
      </c>
      <c r="O38" s="72"/>
    </row>
    <row r="39" s="3" customFormat="1" ht="26" customHeight="1" spans="1:15">
      <c r="A39" s="8">
        <v>36</v>
      </c>
      <c r="B39" s="18" t="s">
        <v>243</v>
      </c>
      <c r="C39" s="48" t="s">
        <v>40</v>
      </c>
      <c r="D39" s="49" t="s">
        <v>41</v>
      </c>
      <c r="E39" s="23">
        <v>6</v>
      </c>
      <c r="F39" s="21">
        <v>100</v>
      </c>
      <c r="G39" s="21">
        <v>10</v>
      </c>
      <c r="H39" s="21">
        <v>2</v>
      </c>
      <c r="I39" s="21">
        <v>5</v>
      </c>
      <c r="J39" s="21">
        <v>0</v>
      </c>
      <c r="K39" s="21">
        <v>0</v>
      </c>
      <c r="L39" s="21">
        <v>0</v>
      </c>
      <c r="M39" s="21">
        <f t="shared" si="3"/>
        <v>117</v>
      </c>
      <c r="N39" s="21">
        <f t="shared" si="4"/>
        <v>702</v>
      </c>
      <c r="O39" s="71"/>
    </row>
    <row r="40" ht="26" customHeight="1" spans="1:15">
      <c r="A40" s="8">
        <v>37</v>
      </c>
      <c r="B40" s="10"/>
      <c r="C40" s="48" t="s">
        <v>200</v>
      </c>
      <c r="D40" s="49" t="s">
        <v>41</v>
      </c>
      <c r="E40" s="50" t="s">
        <v>244</v>
      </c>
      <c r="F40" s="21">
        <v>77</v>
      </c>
      <c r="G40" s="21">
        <v>10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f t="shared" si="3"/>
        <v>87</v>
      </c>
      <c r="N40" s="21">
        <f t="shared" si="4"/>
        <v>435</v>
      </c>
      <c r="O40" s="74" t="s">
        <v>245</v>
      </c>
    </row>
    <row r="41" s="3" customFormat="1" ht="26" customHeight="1" spans="1:15">
      <c r="A41" s="8">
        <v>38</v>
      </c>
      <c r="B41" s="18" t="s">
        <v>246</v>
      </c>
      <c r="C41" s="51" t="s">
        <v>79</v>
      </c>
      <c r="D41" s="52" t="s">
        <v>240</v>
      </c>
      <c r="E41" s="53">
        <v>12</v>
      </c>
      <c r="F41" s="21">
        <v>100</v>
      </c>
      <c r="G41" s="21">
        <v>10</v>
      </c>
      <c r="H41" s="21">
        <v>2</v>
      </c>
      <c r="I41" s="21">
        <v>0</v>
      </c>
      <c r="J41" s="21">
        <v>-10</v>
      </c>
      <c r="K41" s="21">
        <v>0</v>
      </c>
      <c r="L41" s="21">
        <v>0</v>
      </c>
      <c r="M41" s="21">
        <f t="shared" si="3"/>
        <v>102</v>
      </c>
      <c r="N41" s="21">
        <f t="shared" si="4"/>
        <v>1224</v>
      </c>
      <c r="O41" s="75"/>
    </row>
    <row r="42" ht="26" customHeight="1" spans="1:15">
      <c r="A42" s="8">
        <v>39</v>
      </c>
      <c r="B42" s="10"/>
      <c r="C42" s="51" t="s">
        <v>247</v>
      </c>
      <c r="D42" s="52" t="s">
        <v>41</v>
      </c>
      <c r="E42" s="50" t="s">
        <v>130</v>
      </c>
      <c r="F42" s="21">
        <v>100</v>
      </c>
      <c r="G42" s="21">
        <v>0</v>
      </c>
      <c r="H42" s="21">
        <v>0</v>
      </c>
      <c r="I42" s="21">
        <v>-1</v>
      </c>
      <c r="J42" s="21">
        <v>0</v>
      </c>
      <c r="K42" s="21">
        <v>0</v>
      </c>
      <c r="L42" s="21">
        <v>0</v>
      </c>
      <c r="M42" s="21">
        <f t="shared" si="3"/>
        <v>99</v>
      </c>
      <c r="N42" s="21">
        <f t="shared" si="4"/>
        <v>396</v>
      </c>
      <c r="O42" s="70"/>
    </row>
    <row r="43" s="2" customFormat="1" ht="26" customHeight="1" spans="1:15">
      <c r="A43" s="8">
        <v>40</v>
      </c>
      <c r="B43" s="8" t="s">
        <v>248</v>
      </c>
      <c r="C43" s="20" t="s">
        <v>140</v>
      </c>
      <c r="D43" s="20" t="s">
        <v>70</v>
      </c>
      <c r="E43" s="20">
        <v>7</v>
      </c>
      <c r="F43" s="21">
        <v>100</v>
      </c>
      <c r="G43" s="21">
        <v>10</v>
      </c>
      <c r="H43" s="21">
        <v>0</v>
      </c>
      <c r="I43" s="21">
        <v>-1</v>
      </c>
      <c r="J43" s="21">
        <v>0</v>
      </c>
      <c r="K43" s="21">
        <v>0</v>
      </c>
      <c r="L43" s="21">
        <v>0</v>
      </c>
      <c r="M43" s="21">
        <f t="shared" si="3"/>
        <v>109</v>
      </c>
      <c r="N43" s="21">
        <f t="shared" si="4"/>
        <v>763</v>
      </c>
      <c r="O43" s="76"/>
    </row>
    <row r="44" s="3" customFormat="1" ht="26" customHeight="1" spans="1:15">
      <c r="A44" s="8">
        <v>41</v>
      </c>
      <c r="B44" s="18" t="s">
        <v>249</v>
      </c>
      <c r="C44" s="54" t="s">
        <v>92</v>
      </c>
      <c r="D44" s="55" t="s">
        <v>148</v>
      </c>
      <c r="E44" s="23">
        <v>7</v>
      </c>
      <c r="F44" s="21">
        <v>100</v>
      </c>
      <c r="G44" s="21">
        <v>10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f t="shared" si="3"/>
        <v>110</v>
      </c>
      <c r="N44" s="21">
        <f t="shared" si="4"/>
        <v>770</v>
      </c>
      <c r="O44" s="71"/>
    </row>
    <row r="45" ht="26" customHeight="1" spans="1:15">
      <c r="A45" s="8">
        <v>42</v>
      </c>
      <c r="B45" s="22"/>
      <c r="C45" s="54" t="s">
        <v>97</v>
      </c>
      <c r="D45" s="56" t="s">
        <v>41</v>
      </c>
      <c r="E45" s="23">
        <v>5</v>
      </c>
      <c r="F45" s="21">
        <v>100</v>
      </c>
      <c r="G45" s="21">
        <v>10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f t="shared" si="3"/>
        <v>110</v>
      </c>
      <c r="N45" s="21">
        <f t="shared" si="4"/>
        <v>550</v>
      </c>
      <c r="O45" s="70"/>
    </row>
    <row r="46" ht="26" customHeight="1" spans="1:15">
      <c r="A46" s="8">
        <v>43</v>
      </c>
      <c r="B46" s="22"/>
      <c r="C46" s="54" t="s">
        <v>108</v>
      </c>
      <c r="D46" s="56" t="s">
        <v>112</v>
      </c>
      <c r="E46" s="23">
        <v>8</v>
      </c>
      <c r="F46" s="21">
        <v>100</v>
      </c>
      <c r="G46" s="21">
        <v>10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f t="shared" si="3"/>
        <v>110</v>
      </c>
      <c r="N46" s="21">
        <f t="shared" si="4"/>
        <v>880</v>
      </c>
      <c r="O46" s="70"/>
    </row>
    <row r="47" ht="26" customHeight="1" spans="1:15">
      <c r="A47" s="8">
        <v>44</v>
      </c>
      <c r="B47" s="10"/>
      <c r="C47" s="95" t="s">
        <v>93</v>
      </c>
      <c r="D47" s="96" t="s">
        <v>41</v>
      </c>
      <c r="E47" s="50" t="s">
        <v>130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f t="shared" si="3"/>
        <v>0</v>
      </c>
      <c r="N47" s="21">
        <f t="shared" si="4"/>
        <v>0</v>
      </c>
      <c r="O47" s="70" t="s">
        <v>250</v>
      </c>
    </row>
    <row r="48" ht="26" customHeight="1" spans="1:15">
      <c r="A48" s="8">
        <v>45</v>
      </c>
      <c r="B48" s="8" t="s">
        <v>251</v>
      </c>
      <c r="C48" s="41" t="s">
        <v>138</v>
      </c>
      <c r="D48" s="20" t="s">
        <v>70</v>
      </c>
      <c r="E48" s="50" t="s">
        <v>252</v>
      </c>
      <c r="F48" s="21">
        <v>100</v>
      </c>
      <c r="G48" s="21">
        <v>10</v>
      </c>
      <c r="H48" s="21">
        <v>2</v>
      </c>
      <c r="I48" s="21">
        <v>0</v>
      </c>
      <c r="J48" s="21">
        <v>0</v>
      </c>
      <c r="K48" s="21">
        <v>0</v>
      </c>
      <c r="L48" s="21">
        <v>0</v>
      </c>
      <c r="M48" s="21">
        <f t="shared" si="3"/>
        <v>112</v>
      </c>
      <c r="N48" s="21">
        <f t="shared" si="4"/>
        <v>1120</v>
      </c>
      <c r="O48" s="70"/>
    </row>
    <row r="49" s="3" customFormat="1" ht="35" customHeight="1" spans="1:15">
      <c r="A49" s="8">
        <v>46</v>
      </c>
      <c r="B49" s="8" t="s">
        <v>253</v>
      </c>
      <c r="C49" s="38" t="s">
        <v>146</v>
      </c>
      <c r="D49" s="20" t="s">
        <v>70</v>
      </c>
      <c r="E49" s="23">
        <v>8</v>
      </c>
      <c r="F49" s="21">
        <v>100</v>
      </c>
      <c r="G49" s="21">
        <v>10</v>
      </c>
      <c r="H49" s="21">
        <v>2</v>
      </c>
      <c r="I49" s="21">
        <v>-1</v>
      </c>
      <c r="J49" s="21">
        <v>0</v>
      </c>
      <c r="K49" s="21">
        <v>0</v>
      </c>
      <c r="L49" s="21">
        <v>0</v>
      </c>
      <c r="M49" s="21">
        <f t="shared" si="3"/>
        <v>111</v>
      </c>
      <c r="N49" s="21">
        <f t="shared" si="4"/>
        <v>888</v>
      </c>
      <c r="O49" s="73"/>
    </row>
    <row r="50" s="3" customFormat="1" ht="26" customHeight="1" spans="1:15">
      <c r="A50" s="8">
        <v>47</v>
      </c>
      <c r="B50" s="8" t="s">
        <v>254</v>
      </c>
      <c r="C50" s="20" t="s">
        <v>139</v>
      </c>
      <c r="D50" s="20" t="s">
        <v>70</v>
      </c>
      <c r="E50" s="23">
        <v>7</v>
      </c>
      <c r="F50" s="21">
        <v>100</v>
      </c>
      <c r="G50" s="21">
        <v>10</v>
      </c>
      <c r="H50" s="21">
        <v>2</v>
      </c>
      <c r="I50" s="21">
        <v>5</v>
      </c>
      <c r="J50" s="21">
        <v>-10</v>
      </c>
      <c r="K50" s="21">
        <v>0</v>
      </c>
      <c r="L50" s="21">
        <v>0</v>
      </c>
      <c r="M50" s="21">
        <f t="shared" si="3"/>
        <v>107</v>
      </c>
      <c r="N50" s="21">
        <f t="shared" si="4"/>
        <v>749</v>
      </c>
      <c r="O50" s="71"/>
    </row>
    <row r="51" ht="26" customHeight="1" spans="1:15">
      <c r="A51" s="8">
        <v>48</v>
      </c>
      <c r="B51" s="8" t="s">
        <v>255</v>
      </c>
      <c r="C51" s="97" t="s">
        <v>145</v>
      </c>
      <c r="D51" s="20" t="s">
        <v>70</v>
      </c>
      <c r="E51" s="50" t="s">
        <v>121</v>
      </c>
      <c r="F51" s="21">
        <v>100</v>
      </c>
      <c r="G51" s="21">
        <v>10</v>
      </c>
      <c r="H51" s="21">
        <v>-3</v>
      </c>
      <c r="I51" s="21">
        <v>-1</v>
      </c>
      <c r="J51" s="21">
        <v>-10</v>
      </c>
      <c r="K51" s="21">
        <v>0</v>
      </c>
      <c r="L51" s="21">
        <v>0</v>
      </c>
      <c r="M51" s="21">
        <f t="shared" si="3"/>
        <v>96</v>
      </c>
      <c r="N51" s="21">
        <f t="shared" si="4"/>
        <v>672</v>
      </c>
      <c r="O51" s="71" t="s">
        <v>231</v>
      </c>
    </row>
    <row r="52" ht="26" customHeight="1" spans="1:15">
      <c r="A52" s="8">
        <v>49</v>
      </c>
      <c r="B52" s="18" t="s">
        <v>256</v>
      </c>
      <c r="C52" s="57" t="s">
        <v>85</v>
      </c>
      <c r="D52" s="58" t="s">
        <v>74</v>
      </c>
      <c r="E52" s="50" t="s">
        <v>252</v>
      </c>
      <c r="F52" s="21">
        <v>100</v>
      </c>
      <c r="G52" s="21">
        <v>10</v>
      </c>
      <c r="H52" s="21">
        <v>2</v>
      </c>
      <c r="I52" s="21">
        <v>0</v>
      </c>
      <c r="J52" s="21">
        <v>0</v>
      </c>
      <c r="K52" s="21">
        <v>0</v>
      </c>
      <c r="L52" s="21">
        <v>0</v>
      </c>
      <c r="M52" s="21">
        <f t="shared" si="3"/>
        <v>112</v>
      </c>
      <c r="N52" s="21">
        <f t="shared" si="4"/>
        <v>1120</v>
      </c>
      <c r="O52" s="71"/>
    </row>
    <row r="53" s="3" customFormat="1" ht="26" customHeight="1" spans="1:15">
      <c r="A53" s="8">
        <v>50</v>
      </c>
      <c r="B53" s="10"/>
      <c r="C53" s="57" t="s">
        <v>84</v>
      </c>
      <c r="D53" s="58" t="s">
        <v>41</v>
      </c>
      <c r="E53" s="23">
        <v>5</v>
      </c>
      <c r="F53" s="21">
        <v>100</v>
      </c>
      <c r="G53" s="21">
        <v>10</v>
      </c>
      <c r="H53" s="21">
        <v>0</v>
      </c>
      <c r="I53" s="21">
        <v>-1</v>
      </c>
      <c r="J53" s="21">
        <v>0</v>
      </c>
      <c r="K53" s="21">
        <v>0</v>
      </c>
      <c r="L53" s="21">
        <v>0</v>
      </c>
      <c r="M53" s="21">
        <f t="shared" si="3"/>
        <v>109</v>
      </c>
      <c r="N53" s="21">
        <f t="shared" si="4"/>
        <v>545</v>
      </c>
      <c r="O53" s="71"/>
    </row>
    <row r="54" ht="26" customHeight="1" spans="1:15">
      <c r="A54" s="8">
        <v>51</v>
      </c>
      <c r="B54" s="18" t="s">
        <v>257</v>
      </c>
      <c r="C54" s="59" t="s">
        <v>64</v>
      </c>
      <c r="D54" s="60" t="s">
        <v>70</v>
      </c>
      <c r="E54" s="20">
        <v>7</v>
      </c>
      <c r="F54" s="21">
        <v>100</v>
      </c>
      <c r="G54" s="21">
        <v>0</v>
      </c>
      <c r="H54" s="21">
        <v>2</v>
      </c>
      <c r="I54" s="21">
        <v>0</v>
      </c>
      <c r="J54" s="21">
        <v>0</v>
      </c>
      <c r="K54" s="21">
        <v>0</v>
      </c>
      <c r="L54" s="21">
        <v>0</v>
      </c>
      <c r="M54" s="21">
        <f t="shared" si="3"/>
        <v>102</v>
      </c>
      <c r="N54" s="21">
        <f t="shared" si="4"/>
        <v>714</v>
      </c>
      <c r="O54" s="70"/>
    </row>
    <row r="55" s="3" customFormat="1" ht="26" customHeight="1" spans="1:15">
      <c r="A55" s="8">
        <v>52</v>
      </c>
      <c r="B55" s="22"/>
      <c r="C55" s="59" t="s">
        <v>127</v>
      </c>
      <c r="D55" s="61" t="s">
        <v>41</v>
      </c>
      <c r="E55" s="23">
        <v>5</v>
      </c>
      <c r="F55" s="21">
        <v>100</v>
      </c>
      <c r="G55" s="21">
        <v>10</v>
      </c>
      <c r="H55" s="21">
        <v>0</v>
      </c>
      <c r="I55" s="21">
        <v>-1</v>
      </c>
      <c r="J55" s="21">
        <v>-10</v>
      </c>
      <c r="K55" s="21">
        <v>0</v>
      </c>
      <c r="L55" s="21">
        <v>0</v>
      </c>
      <c r="M55" s="21">
        <f t="shared" si="3"/>
        <v>99</v>
      </c>
      <c r="N55" s="21">
        <f t="shared" si="4"/>
        <v>495</v>
      </c>
      <c r="O55" s="71"/>
    </row>
    <row r="56" s="3" customFormat="1" ht="26" customHeight="1" spans="1:15">
      <c r="A56" s="8">
        <v>53</v>
      </c>
      <c r="B56" s="22"/>
      <c r="C56" s="59" t="s">
        <v>128</v>
      </c>
      <c r="D56" s="60" t="s">
        <v>129</v>
      </c>
      <c r="E56" s="23">
        <v>4</v>
      </c>
      <c r="F56" s="21">
        <v>95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f t="shared" si="3"/>
        <v>95</v>
      </c>
      <c r="N56" s="21">
        <f t="shared" si="4"/>
        <v>380</v>
      </c>
      <c r="O56" s="71" t="s">
        <v>206</v>
      </c>
    </row>
    <row r="57" s="3" customFormat="1" ht="26" customHeight="1" spans="1:15">
      <c r="A57" s="8">
        <v>54</v>
      </c>
      <c r="B57" s="10"/>
      <c r="C57" s="59" t="s">
        <v>131</v>
      </c>
      <c r="D57" s="60" t="s">
        <v>129</v>
      </c>
      <c r="E57" s="23">
        <v>4</v>
      </c>
      <c r="F57" s="21">
        <v>100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f t="shared" si="3"/>
        <v>100</v>
      </c>
      <c r="N57" s="21">
        <f t="shared" si="4"/>
        <v>400</v>
      </c>
      <c r="O57" s="71"/>
    </row>
    <row r="58" s="3" customFormat="1" ht="26" customHeight="1" spans="1:15">
      <c r="A58" s="8">
        <v>55</v>
      </c>
      <c r="B58" s="8" t="s">
        <v>258</v>
      </c>
      <c r="C58" s="20" t="s">
        <v>110</v>
      </c>
      <c r="D58" s="23" t="s">
        <v>70</v>
      </c>
      <c r="E58" s="23">
        <v>9</v>
      </c>
      <c r="F58" s="21">
        <v>100</v>
      </c>
      <c r="G58" s="21">
        <v>10</v>
      </c>
      <c r="H58" s="21">
        <v>2</v>
      </c>
      <c r="I58" s="21">
        <v>0</v>
      </c>
      <c r="J58" s="21">
        <v>0</v>
      </c>
      <c r="K58" s="21">
        <v>0</v>
      </c>
      <c r="L58" s="21">
        <v>0</v>
      </c>
      <c r="M58" s="21">
        <f t="shared" si="3"/>
        <v>112</v>
      </c>
      <c r="N58" s="21">
        <f t="shared" si="4"/>
        <v>1008</v>
      </c>
      <c r="O58" s="71"/>
    </row>
    <row r="59" s="3" customFormat="1" ht="26" customHeight="1" spans="1:15">
      <c r="A59" s="8">
        <v>56</v>
      </c>
      <c r="B59" s="18" t="s">
        <v>259</v>
      </c>
      <c r="C59" s="62" t="s">
        <v>111</v>
      </c>
      <c r="D59" s="23" t="s">
        <v>70</v>
      </c>
      <c r="E59" s="23">
        <v>8</v>
      </c>
      <c r="F59" s="21">
        <v>100</v>
      </c>
      <c r="G59" s="21">
        <v>0</v>
      </c>
      <c r="H59" s="21">
        <v>0</v>
      </c>
      <c r="I59" s="21">
        <v>-5</v>
      </c>
      <c r="J59" s="21">
        <v>0</v>
      </c>
      <c r="K59" s="21">
        <v>0</v>
      </c>
      <c r="L59" s="21">
        <v>0</v>
      </c>
      <c r="M59" s="21">
        <f t="shared" si="3"/>
        <v>95</v>
      </c>
      <c r="N59" s="21">
        <f t="shared" si="4"/>
        <v>760</v>
      </c>
      <c r="O59" s="71"/>
    </row>
    <row r="60" s="3" customFormat="1" ht="26" customHeight="1" spans="1:15">
      <c r="A60" s="8">
        <v>57</v>
      </c>
      <c r="B60" s="10"/>
      <c r="C60" s="63" t="s">
        <v>124</v>
      </c>
      <c r="D60" s="23" t="s">
        <v>70</v>
      </c>
      <c r="E60" s="23">
        <v>10</v>
      </c>
      <c r="F60" s="21">
        <v>100</v>
      </c>
      <c r="G60" s="21">
        <v>10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f t="shared" si="3"/>
        <v>110</v>
      </c>
      <c r="N60" s="21">
        <f t="shared" si="4"/>
        <v>1100</v>
      </c>
      <c r="O60" s="71"/>
    </row>
    <row r="61" s="3" customFormat="1" ht="26" customHeight="1" spans="1:15">
      <c r="A61" s="8">
        <v>58</v>
      </c>
      <c r="B61" s="22" t="s">
        <v>172</v>
      </c>
      <c r="C61" s="63" t="s">
        <v>72</v>
      </c>
      <c r="D61" s="23" t="s">
        <v>70</v>
      </c>
      <c r="E61" s="23">
        <v>8</v>
      </c>
      <c r="F61" s="21">
        <v>100</v>
      </c>
      <c r="G61" s="21">
        <v>0</v>
      </c>
      <c r="H61" s="21">
        <v>-2</v>
      </c>
      <c r="I61" s="21">
        <v>0</v>
      </c>
      <c r="J61" s="21">
        <v>0</v>
      </c>
      <c r="K61" s="21">
        <v>0</v>
      </c>
      <c r="L61" s="21">
        <v>0</v>
      </c>
      <c r="M61" s="21">
        <f t="shared" si="3"/>
        <v>98</v>
      </c>
      <c r="N61" s="21">
        <f t="shared" si="4"/>
        <v>784</v>
      </c>
      <c r="O61" s="71"/>
    </row>
    <row r="62" customFormat="1" ht="30" customHeight="1" spans="1:15">
      <c r="A62" s="8">
        <v>59</v>
      </c>
      <c r="B62" s="10"/>
      <c r="C62" s="64" t="s">
        <v>195</v>
      </c>
      <c r="D62" s="20" t="s">
        <v>41</v>
      </c>
      <c r="E62" s="20">
        <v>5</v>
      </c>
      <c r="F62" s="21">
        <v>100</v>
      </c>
      <c r="G62" s="21">
        <v>10</v>
      </c>
      <c r="H62" s="21">
        <v>0</v>
      </c>
      <c r="I62" s="21">
        <v>0</v>
      </c>
      <c r="J62" s="21">
        <v>-10</v>
      </c>
      <c r="K62" s="21">
        <v>0</v>
      </c>
      <c r="L62" s="21">
        <v>0</v>
      </c>
      <c r="M62" s="21">
        <f t="shared" si="3"/>
        <v>100</v>
      </c>
      <c r="N62" s="21">
        <f t="shared" si="4"/>
        <v>500</v>
      </c>
      <c r="O62" s="70"/>
    </row>
    <row r="63" s="3" customFormat="1" ht="26" customHeight="1" spans="1:15">
      <c r="A63" s="8">
        <v>60</v>
      </c>
      <c r="B63" s="8" t="s">
        <v>260</v>
      </c>
      <c r="C63" s="20" t="s">
        <v>136</v>
      </c>
      <c r="D63" s="23" t="s">
        <v>70</v>
      </c>
      <c r="E63" s="23">
        <v>8</v>
      </c>
      <c r="F63" s="21">
        <v>100</v>
      </c>
      <c r="G63" s="21">
        <v>10</v>
      </c>
      <c r="H63" s="21">
        <v>2</v>
      </c>
      <c r="I63" s="21">
        <v>0</v>
      </c>
      <c r="J63" s="21">
        <v>0</v>
      </c>
      <c r="K63" s="21">
        <v>0</v>
      </c>
      <c r="L63" s="21">
        <v>0</v>
      </c>
      <c r="M63" s="21">
        <f t="shared" si="3"/>
        <v>112</v>
      </c>
      <c r="N63" s="21">
        <f t="shared" si="4"/>
        <v>896</v>
      </c>
      <c r="O63" s="71"/>
    </row>
    <row r="64" s="3" customFormat="1" ht="26" customHeight="1" spans="1:15">
      <c r="A64" s="8">
        <v>61</v>
      </c>
      <c r="B64" s="18" t="s">
        <v>261</v>
      </c>
      <c r="C64" s="98" t="s">
        <v>142</v>
      </c>
      <c r="D64" s="23" t="s">
        <v>74</v>
      </c>
      <c r="E64" s="23">
        <v>12</v>
      </c>
      <c r="F64" s="21">
        <v>100</v>
      </c>
      <c r="G64" s="21">
        <v>10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f t="shared" si="3"/>
        <v>110</v>
      </c>
      <c r="N64" s="21">
        <f t="shared" si="4"/>
        <v>1320</v>
      </c>
      <c r="O64" s="71" t="s">
        <v>231</v>
      </c>
    </row>
    <row r="65" s="3" customFormat="1" ht="26" customHeight="1" spans="1:15">
      <c r="A65" s="8">
        <v>62</v>
      </c>
      <c r="B65" s="10"/>
      <c r="C65" s="20" t="s">
        <v>95</v>
      </c>
      <c r="D65" s="23" t="s">
        <v>102</v>
      </c>
      <c r="E65" s="23">
        <v>8</v>
      </c>
      <c r="F65" s="21">
        <v>100</v>
      </c>
      <c r="G65" s="21">
        <v>-10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f t="shared" ref="M65:M78" si="5">F65+G65+H65+I65+J65+K65+L65</f>
        <v>90</v>
      </c>
      <c r="N65" s="21">
        <f t="shared" ref="N65:N78" si="6">E65*M65</f>
        <v>720</v>
      </c>
      <c r="O65" s="77"/>
    </row>
    <row r="66" ht="30" customHeight="1" spans="1:15">
      <c r="A66" s="8">
        <v>63</v>
      </c>
      <c r="B66" s="18" t="s">
        <v>262</v>
      </c>
      <c r="C66" s="79" t="s">
        <v>120</v>
      </c>
      <c r="D66" s="80" t="s">
        <v>70</v>
      </c>
      <c r="E66" s="29">
        <v>8</v>
      </c>
      <c r="F66" s="21">
        <v>100</v>
      </c>
      <c r="G66" s="21">
        <v>10</v>
      </c>
      <c r="H66" s="21">
        <v>2</v>
      </c>
      <c r="I66" s="21">
        <v>-1</v>
      </c>
      <c r="J66" s="21">
        <v>0</v>
      </c>
      <c r="K66" s="21">
        <v>0</v>
      </c>
      <c r="L66" s="21">
        <v>0</v>
      </c>
      <c r="M66" s="21">
        <f t="shared" si="5"/>
        <v>111</v>
      </c>
      <c r="N66" s="21">
        <f t="shared" si="6"/>
        <v>888</v>
      </c>
      <c r="O66" s="70"/>
    </row>
    <row r="67" ht="30" customHeight="1" spans="1:15">
      <c r="A67" s="8">
        <v>64</v>
      </c>
      <c r="B67" s="10"/>
      <c r="C67" s="79" t="s">
        <v>119</v>
      </c>
      <c r="D67" s="80" t="s">
        <v>41</v>
      </c>
      <c r="E67" s="29">
        <v>6</v>
      </c>
      <c r="F67" s="21">
        <v>100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f t="shared" si="5"/>
        <v>100</v>
      </c>
      <c r="N67" s="21">
        <f t="shared" si="6"/>
        <v>600</v>
      </c>
      <c r="O67" s="70"/>
    </row>
    <row r="68" ht="30" customHeight="1" spans="1:15">
      <c r="A68" s="8">
        <v>65</v>
      </c>
      <c r="B68" s="8" t="s">
        <v>263</v>
      </c>
      <c r="C68" s="41" t="s">
        <v>122</v>
      </c>
      <c r="D68" s="29" t="s">
        <v>70</v>
      </c>
      <c r="E68" s="29">
        <v>7</v>
      </c>
      <c r="F68" s="21">
        <v>100</v>
      </c>
      <c r="G68" s="21">
        <v>-30</v>
      </c>
      <c r="H68" s="21">
        <v>-2</v>
      </c>
      <c r="I68" s="21">
        <v>5</v>
      </c>
      <c r="J68" s="21">
        <v>0</v>
      </c>
      <c r="K68" s="21">
        <v>0</v>
      </c>
      <c r="L68" s="21">
        <v>0</v>
      </c>
      <c r="M68" s="21">
        <f t="shared" si="5"/>
        <v>73</v>
      </c>
      <c r="N68" s="21">
        <f t="shared" si="6"/>
        <v>511</v>
      </c>
      <c r="O68" s="70"/>
    </row>
    <row r="69" ht="30" customHeight="1" spans="1:15">
      <c r="A69" s="8">
        <v>66</v>
      </c>
      <c r="B69" s="8" t="s">
        <v>264</v>
      </c>
      <c r="C69" s="41" t="s">
        <v>159</v>
      </c>
      <c r="D69" s="29" t="s">
        <v>152</v>
      </c>
      <c r="E69" s="29">
        <v>6</v>
      </c>
      <c r="F69" s="21">
        <v>100</v>
      </c>
      <c r="G69" s="21">
        <v>10</v>
      </c>
      <c r="H69" s="21">
        <v>0</v>
      </c>
      <c r="I69" s="21">
        <v>5</v>
      </c>
      <c r="J69" s="21">
        <v>0</v>
      </c>
      <c r="K69" s="21">
        <v>0</v>
      </c>
      <c r="L69" s="21">
        <v>0</v>
      </c>
      <c r="M69" s="21">
        <f t="shared" si="5"/>
        <v>115</v>
      </c>
      <c r="N69" s="21">
        <f t="shared" si="6"/>
        <v>690</v>
      </c>
      <c r="O69" s="70"/>
    </row>
    <row r="70" ht="30" customHeight="1" spans="1:15">
      <c r="A70" s="8">
        <v>67</v>
      </c>
      <c r="B70" s="18" t="s">
        <v>265</v>
      </c>
      <c r="C70" s="82" t="s">
        <v>266</v>
      </c>
      <c r="D70" s="29" t="s">
        <v>70</v>
      </c>
      <c r="E70" s="29">
        <v>8</v>
      </c>
      <c r="F70" s="21">
        <v>100</v>
      </c>
      <c r="G70" s="21">
        <v>-10</v>
      </c>
      <c r="H70" s="21">
        <v>2</v>
      </c>
      <c r="I70" s="21">
        <v>0</v>
      </c>
      <c r="J70" s="21">
        <v>0</v>
      </c>
      <c r="K70" s="21">
        <v>0</v>
      </c>
      <c r="L70" s="21">
        <v>0</v>
      </c>
      <c r="M70" s="21">
        <f t="shared" si="5"/>
        <v>92</v>
      </c>
      <c r="N70" s="21">
        <f t="shared" si="6"/>
        <v>736</v>
      </c>
      <c r="O70" s="70"/>
    </row>
    <row r="71" ht="28" customHeight="1" spans="1:15">
      <c r="A71" s="8">
        <v>68</v>
      </c>
      <c r="B71" s="10"/>
      <c r="C71" s="65" t="s">
        <v>75</v>
      </c>
      <c r="D71" s="29" t="s">
        <v>70</v>
      </c>
      <c r="E71" s="29">
        <v>8</v>
      </c>
      <c r="F71" s="21">
        <v>100</v>
      </c>
      <c r="G71" s="21">
        <v>10</v>
      </c>
      <c r="H71" s="21">
        <v>0</v>
      </c>
      <c r="I71" s="21">
        <v>-1</v>
      </c>
      <c r="J71" s="21">
        <v>0</v>
      </c>
      <c r="K71" s="21">
        <v>0</v>
      </c>
      <c r="L71" s="21">
        <v>0</v>
      </c>
      <c r="M71" s="21">
        <f t="shared" si="5"/>
        <v>109</v>
      </c>
      <c r="N71" s="21">
        <f t="shared" si="6"/>
        <v>872</v>
      </c>
      <c r="O71" s="70"/>
    </row>
    <row r="72" ht="32" customHeight="1" spans="1:16">
      <c r="A72" s="8">
        <v>69</v>
      </c>
      <c r="B72" s="18" t="s">
        <v>265</v>
      </c>
      <c r="C72" s="83" t="s">
        <v>76</v>
      </c>
      <c r="D72" s="84" t="s">
        <v>74</v>
      </c>
      <c r="E72" s="29">
        <v>11</v>
      </c>
      <c r="F72" s="21">
        <v>100</v>
      </c>
      <c r="G72" s="21">
        <v>10</v>
      </c>
      <c r="H72" s="21">
        <v>2</v>
      </c>
      <c r="I72" s="21">
        <v>0</v>
      </c>
      <c r="J72" s="21">
        <v>0</v>
      </c>
      <c r="K72" s="21">
        <v>0</v>
      </c>
      <c r="L72" s="21">
        <v>0</v>
      </c>
      <c r="M72" s="21">
        <f t="shared" si="5"/>
        <v>112</v>
      </c>
      <c r="N72" s="21">
        <f t="shared" si="6"/>
        <v>1232</v>
      </c>
      <c r="O72" s="70"/>
      <c r="P72" s="3"/>
    </row>
    <row r="73" ht="32" customHeight="1" spans="1:16">
      <c r="A73" s="8">
        <v>70</v>
      </c>
      <c r="B73" s="22"/>
      <c r="C73" s="83" t="s">
        <v>77</v>
      </c>
      <c r="D73" s="84" t="s">
        <v>70</v>
      </c>
      <c r="E73" s="29">
        <v>8</v>
      </c>
      <c r="F73" s="21">
        <v>100</v>
      </c>
      <c r="G73" s="21">
        <v>10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f t="shared" si="5"/>
        <v>110</v>
      </c>
      <c r="N73" s="21">
        <f t="shared" si="6"/>
        <v>880</v>
      </c>
      <c r="O73" s="70"/>
      <c r="P73" s="3"/>
    </row>
    <row r="74" ht="28" customHeight="1" spans="1:15">
      <c r="A74" s="8">
        <v>71</v>
      </c>
      <c r="B74" s="10"/>
      <c r="C74" s="83" t="s">
        <v>203</v>
      </c>
      <c r="D74" s="84" t="s">
        <v>267</v>
      </c>
      <c r="E74" s="20">
        <v>5</v>
      </c>
      <c r="F74" s="21">
        <v>100</v>
      </c>
      <c r="G74" s="21">
        <v>10</v>
      </c>
      <c r="H74" s="21">
        <v>2</v>
      </c>
      <c r="I74" s="21">
        <v>5</v>
      </c>
      <c r="J74" s="21">
        <v>0</v>
      </c>
      <c r="K74" s="21">
        <v>0</v>
      </c>
      <c r="L74" s="21">
        <v>0</v>
      </c>
      <c r="M74" s="21">
        <f t="shared" si="5"/>
        <v>117</v>
      </c>
      <c r="N74" s="21">
        <f t="shared" si="6"/>
        <v>585</v>
      </c>
      <c r="O74" s="70"/>
    </row>
    <row r="75" s="3" customFormat="1" ht="26" customHeight="1" spans="1:15">
      <c r="A75" s="8">
        <v>72</v>
      </c>
      <c r="B75" s="8" t="s">
        <v>268</v>
      </c>
      <c r="C75" s="85" t="s">
        <v>99</v>
      </c>
      <c r="D75" s="86" t="s">
        <v>70</v>
      </c>
      <c r="E75" s="23">
        <v>8</v>
      </c>
      <c r="F75" s="21">
        <v>100</v>
      </c>
      <c r="G75" s="21">
        <v>10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f t="shared" si="5"/>
        <v>110</v>
      </c>
      <c r="N75" s="21">
        <f t="shared" si="6"/>
        <v>880</v>
      </c>
      <c r="O75" s="71"/>
    </row>
    <row r="76" s="3" customFormat="1" ht="45" customHeight="1" spans="1:15">
      <c r="A76" s="8">
        <v>73</v>
      </c>
      <c r="B76" s="8" t="s">
        <v>269</v>
      </c>
      <c r="C76" s="87" t="s">
        <v>89</v>
      </c>
      <c r="D76" s="88" t="s">
        <v>90</v>
      </c>
      <c r="E76" s="23">
        <v>7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-2</v>
      </c>
      <c r="L76" s="21">
        <v>0</v>
      </c>
      <c r="M76" s="21">
        <f t="shared" si="5"/>
        <v>-2</v>
      </c>
      <c r="N76" s="21">
        <f t="shared" si="6"/>
        <v>-14</v>
      </c>
      <c r="O76" s="93" t="s">
        <v>270</v>
      </c>
    </row>
    <row r="77" s="3" customFormat="1" ht="26" customHeight="1" spans="1:15">
      <c r="A77" s="8">
        <v>74</v>
      </c>
      <c r="B77" s="8"/>
      <c r="C77" s="87" t="s">
        <v>88</v>
      </c>
      <c r="D77" s="88" t="s">
        <v>271</v>
      </c>
      <c r="E77" s="23">
        <v>4</v>
      </c>
      <c r="F77" s="21">
        <v>73</v>
      </c>
      <c r="G77" s="21">
        <v>10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f t="shared" si="5"/>
        <v>83</v>
      </c>
      <c r="N77" s="21">
        <f t="shared" si="6"/>
        <v>332</v>
      </c>
      <c r="O77" s="71" t="s">
        <v>272</v>
      </c>
    </row>
    <row r="78" ht="26" customHeight="1" spans="1:15">
      <c r="A78" s="8">
        <v>75</v>
      </c>
      <c r="B78" s="22" t="s">
        <v>273</v>
      </c>
      <c r="C78" s="89" t="s">
        <v>60</v>
      </c>
      <c r="D78" s="89" t="s">
        <v>24</v>
      </c>
      <c r="E78" s="90" t="s">
        <v>121</v>
      </c>
      <c r="F78" s="21">
        <v>100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f t="shared" si="5"/>
        <v>100</v>
      </c>
      <c r="N78" s="21">
        <f t="shared" si="6"/>
        <v>700</v>
      </c>
      <c r="O78" s="71"/>
    </row>
    <row r="79" customFormat="1" ht="26" customHeight="1" spans="1:15">
      <c r="A79" s="8">
        <v>76</v>
      </c>
      <c r="B79" s="10"/>
      <c r="C79" s="89" t="s">
        <v>100</v>
      </c>
      <c r="D79" s="89" t="s">
        <v>230</v>
      </c>
      <c r="E79" s="90" t="s">
        <v>123</v>
      </c>
      <c r="F79" s="21">
        <v>100</v>
      </c>
      <c r="G79" s="21">
        <v>10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f t="shared" ref="M79:M87" si="7">F79+G79+H79+I79+J79+K79+L79</f>
        <v>110</v>
      </c>
      <c r="N79" s="21">
        <f t="shared" ref="N79:N88" si="8">E79*M79</f>
        <v>660</v>
      </c>
      <c r="O79" s="71"/>
    </row>
    <row r="80" customFormat="1" ht="34" customHeight="1" spans="1:15">
      <c r="A80" s="8">
        <v>77</v>
      </c>
      <c r="B80" s="8" t="s">
        <v>274</v>
      </c>
      <c r="C80" s="41" t="s">
        <v>156</v>
      </c>
      <c r="D80" s="20" t="s">
        <v>70</v>
      </c>
      <c r="E80" s="90" t="s">
        <v>125</v>
      </c>
      <c r="F80" s="21">
        <v>100</v>
      </c>
      <c r="G80" s="21">
        <v>10</v>
      </c>
      <c r="H80" s="21">
        <v>0</v>
      </c>
      <c r="I80" s="21">
        <v>0</v>
      </c>
      <c r="J80" s="21">
        <v>0</v>
      </c>
      <c r="K80" s="21">
        <v>-2</v>
      </c>
      <c r="L80" s="21">
        <v>0</v>
      </c>
      <c r="M80" s="21">
        <f t="shared" si="7"/>
        <v>108</v>
      </c>
      <c r="N80" s="21">
        <f t="shared" si="8"/>
        <v>972</v>
      </c>
      <c r="O80" s="71"/>
    </row>
    <row r="81" customFormat="1" ht="35" customHeight="1" spans="1:15">
      <c r="A81" s="8">
        <v>78</v>
      </c>
      <c r="B81" s="8" t="s">
        <v>275</v>
      </c>
      <c r="C81" s="41" t="s">
        <v>157</v>
      </c>
      <c r="D81" s="20" t="s">
        <v>152</v>
      </c>
      <c r="E81" s="90" t="s">
        <v>244</v>
      </c>
      <c r="F81" s="21">
        <v>100</v>
      </c>
      <c r="G81" s="21">
        <v>10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f t="shared" si="7"/>
        <v>110</v>
      </c>
      <c r="N81" s="21">
        <f t="shared" si="8"/>
        <v>550</v>
      </c>
      <c r="O81" s="71"/>
    </row>
    <row r="82" customFormat="1" ht="35" customHeight="1" spans="1:15">
      <c r="A82" s="8">
        <v>79</v>
      </c>
      <c r="B82" s="8" t="s">
        <v>276</v>
      </c>
      <c r="C82" s="41" t="s">
        <v>151</v>
      </c>
      <c r="D82" s="20" t="s">
        <v>152</v>
      </c>
      <c r="E82" s="90" t="s">
        <v>244</v>
      </c>
      <c r="F82" s="21">
        <v>97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f t="shared" si="7"/>
        <v>97</v>
      </c>
      <c r="N82" s="21">
        <f t="shared" si="8"/>
        <v>485</v>
      </c>
      <c r="O82" s="71" t="s">
        <v>277</v>
      </c>
    </row>
    <row r="83" customFormat="1" ht="26" customHeight="1" spans="1:15">
      <c r="A83" s="8">
        <v>80</v>
      </c>
      <c r="B83" s="18" t="s">
        <v>278</v>
      </c>
      <c r="C83" s="91" t="s">
        <v>149</v>
      </c>
      <c r="D83" s="92" t="s">
        <v>70</v>
      </c>
      <c r="E83" s="90" t="s">
        <v>121</v>
      </c>
      <c r="F83" s="21">
        <v>100</v>
      </c>
      <c r="G83" s="21">
        <v>10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f t="shared" si="7"/>
        <v>110</v>
      </c>
      <c r="N83" s="21">
        <f t="shared" si="8"/>
        <v>770</v>
      </c>
      <c r="O83" s="71"/>
    </row>
    <row r="84" customFormat="1" ht="26" customHeight="1" spans="1:15">
      <c r="A84" s="8">
        <v>81</v>
      </c>
      <c r="B84" s="22"/>
      <c r="C84" s="19" t="s">
        <v>147</v>
      </c>
      <c r="D84" s="92" t="s">
        <v>152</v>
      </c>
      <c r="E84" s="90" t="s">
        <v>123</v>
      </c>
      <c r="F84" s="21">
        <v>100</v>
      </c>
      <c r="G84" s="21">
        <v>10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f t="shared" si="7"/>
        <v>110</v>
      </c>
      <c r="N84" s="21">
        <f t="shared" si="8"/>
        <v>660</v>
      </c>
      <c r="O84" s="71"/>
    </row>
    <row r="85" customFormat="1" ht="26" customHeight="1" spans="1:15">
      <c r="A85" s="8">
        <v>82</v>
      </c>
      <c r="B85" s="22"/>
      <c r="C85" s="19" t="s">
        <v>150</v>
      </c>
      <c r="D85" s="92" t="s">
        <v>152</v>
      </c>
      <c r="E85" s="90" t="s">
        <v>244</v>
      </c>
      <c r="F85" s="21">
        <v>100</v>
      </c>
      <c r="G85" s="21">
        <v>10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f t="shared" si="7"/>
        <v>110</v>
      </c>
      <c r="N85" s="21">
        <f t="shared" si="8"/>
        <v>550</v>
      </c>
      <c r="O85" s="71"/>
    </row>
    <row r="86" customFormat="1" ht="26" customHeight="1" spans="1:15">
      <c r="A86" s="8">
        <v>83</v>
      </c>
      <c r="B86" s="22"/>
      <c r="C86" s="19" t="s">
        <v>279</v>
      </c>
      <c r="D86" s="92" t="s">
        <v>152</v>
      </c>
      <c r="E86" s="90" t="s">
        <v>130</v>
      </c>
      <c r="F86" s="21">
        <v>100</v>
      </c>
      <c r="G86" s="21">
        <v>10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f t="shared" si="7"/>
        <v>110</v>
      </c>
      <c r="N86" s="21">
        <f t="shared" si="8"/>
        <v>440</v>
      </c>
      <c r="O86" s="71"/>
    </row>
    <row r="87" customFormat="1" ht="26" customHeight="1" spans="1:15">
      <c r="A87" s="8">
        <v>84</v>
      </c>
      <c r="B87" s="10"/>
      <c r="C87" s="19" t="s">
        <v>208</v>
      </c>
      <c r="D87" s="92" t="s">
        <v>280</v>
      </c>
      <c r="E87" s="90" t="s">
        <v>123</v>
      </c>
      <c r="F87" s="21">
        <v>100</v>
      </c>
      <c r="G87" s="21">
        <v>10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f t="shared" si="7"/>
        <v>110</v>
      </c>
      <c r="N87" s="21">
        <f t="shared" si="8"/>
        <v>660</v>
      </c>
      <c r="O87" s="71"/>
    </row>
  </sheetData>
  <mergeCells count="21">
    <mergeCell ref="A1:O1"/>
    <mergeCell ref="B2:C2"/>
    <mergeCell ref="E2:F2"/>
    <mergeCell ref="H2:L2"/>
    <mergeCell ref="B4:B29"/>
    <mergeCell ref="B30:B32"/>
    <mergeCell ref="B34:B36"/>
    <mergeCell ref="B39:B40"/>
    <mergeCell ref="B41:B42"/>
    <mergeCell ref="B44:B47"/>
    <mergeCell ref="B52:B53"/>
    <mergeCell ref="B54:B57"/>
    <mergeCell ref="B59:B60"/>
    <mergeCell ref="B61:B62"/>
    <mergeCell ref="B64:B65"/>
    <mergeCell ref="B66:B67"/>
    <mergeCell ref="B70:B71"/>
    <mergeCell ref="B72:B74"/>
    <mergeCell ref="B76:B77"/>
    <mergeCell ref="B78:B79"/>
    <mergeCell ref="B83:B87"/>
  </mergeCells>
  <conditionalFormatting sqref="C12">
    <cfRule type="duplicateValues" dxfId="0" priority="9"/>
  </conditionalFormatting>
  <conditionalFormatting sqref="C13">
    <cfRule type="duplicateValues" dxfId="0" priority="8"/>
  </conditionalFormatting>
  <conditionalFormatting sqref="C14">
    <cfRule type="duplicateValues" dxfId="0" priority="7"/>
  </conditionalFormatting>
  <conditionalFormatting sqref="C49">
    <cfRule type="duplicateValues" dxfId="0" priority="11"/>
  </conditionalFormatting>
  <conditionalFormatting sqref="C54">
    <cfRule type="duplicateValues" dxfId="0" priority="3"/>
  </conditionalFormatting>
  <conditionalFormatting sqref="C55">
    <cfRule type="duplicateValues" dxfId="0" priority="2"/>
  </conditionalFormatting>
  <conditionalFormatting sqref="C83">
    <cfRule type="duplicateValues" dxfId="0" priority="1"/>
  </conditionalFormatting>
  <conditionalFormatting sqref="C26:C27">
    <cfRule type="duplicateValues" dxfId="0" priority="6"/>
  </conditionalFormatting>
  <conditionalFormatting sqref="C28:C29">
    <cfRule type="duplicateValues" dxfId="0" priority="5"/>
  </conditionalFormatting>
  <conditionalFormatting sqref="C30:C31">
    <cfRule type="duplicateValues" dxfId="0" priority="4"/>
  </conditionalFormatting>
  <conditionalFormatting sqref="C33:C34">
    <cfRule type="duplicateValues" dxfId="0" priority="16"/>
  </conditionalFormatting>
  <conditionalFormatting sqref="C75:C77">
    <cfRule type="duplicateValues" dxfId="0" priority="10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7"/>
  <sheetViews>
    <sheetView zoomScale="90" zoomScaleNormal="90" workbookViewId="0">
      <pane ySplit="3" topLeftCell="A61" activePane="bottomLeft" state="frozen"/>
      <selection/>
      <selection pane="bottomLeft" activeCell="A69" sqref="$A69:$XFD69"/>
    </sheetView>
  </sheetViews>
  <sheetFormatPr defaultColWidth="9" defaultRowHeight="14.25"/>
  <cols>
    <col min="1" max="1" width="9.10833333333333" style="4" customWidth="1"/>
    <col min="2" max="2" width="13.5" style="4" customWidth="1"/>
    <col min="3" max="3" width="14.5" style="5" customWidth="1"/>
    <col min="4" max="4" width="16.4416666666667" style="6" customWidth="1"/>
    <col min="5" max="5" width="8.775" style="7" customWidth="1"/>
    <col min="6" max="7" width="12.6666666666667" style="7" customWidth="1"/>
    <col min="8" max="12" width="14.1333333333333" style="7" customWidth="1"/>
    <col min="13" max="13" width="10.775" style="7" customWidth="1"/>
    <col min="14" max="14" width="11.775" style="7" customWidth="1"/>
    <col min="15" max="15" width="32.875" style="7" customWidth="1"/>
    <col min="16" max="17" width="12.8916666666667" style="2"/>
    <col min="18" max="16384" width="9" style="2"/>
  </cols>
  <sheetData>
    <row r="1" ht="39" customHeight="1" spans="1:15">
      <c r="A1" s="8" t="s">
        <v>0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32" customHeight="1" spans="1:15">
      <c r="A2" s="10" t="s">
        <v>1</v>
      </c>
      <c r="B2" s="11" t="s">
        <v>281</v>
      </c>
      <c r="C2" s="12"/>
      <c r="D2" s="10" t="s">
        <v>3</v>
      </c>
      <c r="E2" s="13"/>
      <c r="F2" s="14"/>
      <c r="G2" s="15"/>
      <c r="H2" s="13" t="s">
        <v>211</v>
      </c>
      <c r="I2" s="15"/>
      <c r="J2" s="15"/>
      <c r="K2" s="15"/>
      <c r="L2" s="14"/>
      <c r="M2" s="67"/>
      <c r="N2" s="67"/>
      <c r="O2" s="68"/>
    </row>
    <row r="3" s="1" customFormat="1" ht="43" customHeight="1" spans="1:15">
      <c r="A3" s="8" t="s">
        <v>6</v>
      </c>
      <c r="B3" s="8" t="s">
        <v>212</v>
      </c>
      <c r="C3" s="8" t="s">
        <v>7</v>
      </c>
      <c r="D3" s="8" t="s">
        <v>8</v>
      </c>
      <c r="E3" s="16" t="s">
        <v>9</v>
      </c>
      <c r="F3" s="16" t="s">
        <v>10</v>
      </c>
      <c r="G3" s="16" t="s">
        <v>213</v>
      </c>
      <c r="H3" s="16" t="s">
        <v>214</v>
      </c>
      <c r="I3" s="16" t="s">
        <v>215</v>
      </c>
      <c r="J3" s="16" t="s">
        <v>216</v>
      </c>
      <c r="K3" s="16" t="s">
        <v>217</v>
      </c>
      <c r="L3" s="67" t="s">
        <v>5</v>
      </c>
      <c r="M3" s="16" t="s">
        <v>12</v>
      </c>
      <c r="N3" s="16" t="s">
        <v>13</v>
      </c>
      <c r="O3" s="68" t="s">
        <v>14</v>
      </c>
    </row>
    <row r="4" ht="26" customHeight="1" spans="1:15">
      <c r="A4" s="17">
        <v>1</v>
      </c>
      <c r="B4" s="18" t="s">
        <v>218</v>
      </c>
      <c r="C4" s="19" t="s">
        <v>15</v>
      </c>
      <c r="D4" s="20" t="s">
        <v>219</v>
      </c>
      <c r="E4" s="20">
        <v>12</v>
      </c>
      <c r="F4" s="21">
        <v>100</v>
      </c>
      <c r="G4" s="21">
        <v>10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f t="shared" ref="M4:M27" si="0">F4+G4+H4+I4+J4+K4+L4</f>
        <v>110</v>
      </c>
      <c r="N4" s="21">
        <f t="shared" ref="N4:N27" si="1">E4*M4</f>
        <v>1320</v>
      </c>
      <c r="O4" s="69"/>
    </row>
    <row r="5" ht="26" customHeight="1" spans="1:15">
      <c r="A5" s="17">
        <v>2</v>
      </c>
      <c r="B5" s="22"/>
      <c r="C5" s="19" t="s">
        <v>17</v>
      </c>
      <c r="D5" s="20" t="s">
        <v>220</v>
      </c>
      <c r="E5" s="20">
        <v>35</v>
      </c>
      <c r="F5" s="21">
        <v>100</v>
      </c>
      <c r="G5" s="21">
        <v>-10</v>
      </c>
      <c r="H5" s="21">
        <v>0</v>
      </c>
      <c r="I5" s="21">
        <v>0</v>
      </c>
      <c r="J5" s="21">
        <v>0</v>
      </c>
      <c r="K5" s="21">
        <v>0</v>
      </c>
      <c r="L5" s="21">
        <v>-10</v>
      </c>
      <c r="M5" s="21">
        <f t="shared" si="0"/>
        <v>80</v>
      </c>
      <c r="N5" s="21">
        <f t="shared" si="1"/>
        <v>2800</v>
      </c>
      <c r="O5" s="70"/>
    </row>
    <row r="6" ht="26" customHeight="1" spans="1:15">
      <c r="A6" s="17">
        <v>3</v>
      </c>
      <c r="B6" s="22"/>
      <c r="C6" s="19" t="s">
        <v>19</v>
      </c>
      <c r="D6" s="20" t="s">
        <v>20</v>
      </c>
      <c r="E6" s="20">
        <v>13</v>
      </c>
      <c r="F6" s="21">
        <v>100</v>
      </c>
      <c r="G6" s="21">
        <v>10</v>
      </c>
      <c r="H6" s="21">
        <v>-2</v>
      </c>
      <c r="I6" s="21">
        <v>0</v>
      </c>
      <c r="J6" s="21">
        <v>0</v>
      </c>
      <c r="K6" s="21">
        <v>0</v>
      </c>
      <c r="L6" s="21">
        <v>10</v>
      </c>
      <c r="M6" s="21">
        <f t="shared" si="0"/>
        <v>118</v>
      </c>
      <c r="N6" s="21">
        <f t="shared" si="1"/>
        <v>1534</v>
      </c>
      <c r="O6" s="70"/>
    </row>
    <row r="7" ht="26" customHeight="1" spans="1:15">
      <c r="A7" s="17">
        <v>4</v>
      </c>
      <c r="B7" s="22"/>
      <c r="C7" s="19" t="s">
        <v>23</v>
      </c>
      <c r="D7" s="20" t="s">
        <v>24</v>
      </c>
      <c r="E7" s="23">
        <v>8</v>
      </c>
      <c r="F7" s="21">
        <v>100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f t="shared" si="0"/>
        <v>100</v>
      </c>
      <c r="N7" s="21">
        <f t="shared" si="1"/>
        <v>800</v>
      </c>
      <c r="O7" s="70"/>
    </row>
    <row r="8" ht="26" customHeight="1" spans="1:15">
      <c r="A8" s="17">
        <v>5</v>
      </c>
      <c r="B8" s="22"/>
      <c r="C8" s="24" t="s">
        <v>25</v>
      </c>
      <c r="D8" s="20" t="s">
        <v>221</v>
      </c>
      <c r="E8" s="23">
        <v>9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f t="shared" si="0"/>
        <v>0</v>
      </c>
      <c r="N8" s="21">
        <f t="shared" si="1"/>
        <v>0</v>
      </c>
      <c r="O8" s="70" t="s">
        <v>27</v>
      </c>
    </row>
    <row r="9" ht="26" customHeight="1" spans="1:15">
      <c r="A9" s="17">
        <v>6</v>
      </c>
      <c r="B9" s="22"/>
      <c r="C9" s="25" t="s">
        <v>32</v>
      </c>
      <c r="D9" s="20" t="s">
        <v>33</v>
      </c>
      <c r="E9" s="23">
        <v>6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f t="shared" si="0"/>
        <v>0</v>
      </c>
      <c r="N9" s="21">
        <f t="shared" si="1"/>
        <v>0</v>
      </c>
      <c r="O9" s="70" t="s">
        <v>27</v>
      </c>
    </row>
    <row r="10" ht="26" customHeight="1" spans="1:15">
      <c r="A10" s="17">
        <v>7</v>
      </c>
      <c r="B10" s="22"/>
      <c r="C10" s="25" t="s">
        <v>35</v>
      </c>
      <c r="D10" s="20" t="s">
        <v>36</v>
      </c>
      <c r="E10" s="23">
        <v>10</v>
      </c>
      <c r="F10" s="21">
        <v>100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f t="shared" si="0"/>
        <v>100</v>
      </c>
      <c r="N10" s="21">
        <f t="shared" si="1"/>
        <v>1000</v>
      </c>
      <c r="O10" s="70"/>
    </row>
    <row r="11" ht="26" customHeight="1" spans="1:15">
      <c r="A11" s="17">
        <v>8</v>
      </c>
      <c r="B11" s="22"/>
      <c r="C11" s="26" t="s">
        <v>37</v>
      </c>
      <c r="D11" s="20" t="s">
        <v>155</v>
      </c>
      <c r="E11" s="23">
        <v>15</v>
      </c>
      <c r="F11" s="21">
        <v>100</v>
      </c>
      <c r="G11" s="21">
        <v>10</v>
      </c>
      <c r="H11" s="21">
        <v>0</v>
      </c>
      <c r="I11" s="21">
        <v>0</v>
      </c>
      <c r="J11" s="21">
        <v>0</v>
      </c>
      <c r="K11" s="21">
        <v>0</v>
      </c>
      <c r="L11" s="21">
        <v>30</v>
      </c>
      <c r="M11" s="21">
        <f t="shared" si="0"/>
        <v>140</v>
      </c>
      <c r="N11" s="21">
        <f t="shared" si="1"/>
        <v>2100</v>
      </c>
      <c r="O11" s="70"/>
    </row>
    <row r="12" ht="26" customHeight="1" spans="1:15">
      <c r="A12" s="17">
        <v>9</v>
      </c>
      <c r="B12" s="22"/>
      <c r="C12" s="27" t="s">
        <v>38</v>
      </c>
      <c r="D12" s="20" t="s">
        <v>224</v>
      </c>
      <c r="E12" s="23">
        <v>15</v>
      </c>
      <c r="F12" s="21">
        <v>100</v>
      </c>
      <c r="G12" s="21">
        <v>10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f t="shared" si="0"/>
        <v>110</v>
      </c>
      <c r="N12" s="21">
        <f t="shared" si="1"/>
        <v>1650</v>
      </c>
      <c r="O12" s="21"/>
    </row>
    <row r="13" ht="30" customHeight="1" spans="1:15">
      <c r="A13" s="17">
        <v>10</v>
      </c>
      <c r="B13" s="22"/>
      <c r="C13" s="28" t="s">
        <v>42</v>
      </c>
      <c r="D13" s="20" t="s">
        <v>225</v>
      </c>
      <c r="E13" s="20">
        <v>50</v>
      </c>
      <c r="F13" s="21">
        <v>100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f t="shared" si="0"/>
        <v>100</v>
      </c>
      <c r="N13" s="21">
        <f t="shared" si="1"/>
        <v>5000</v>
      </c>
      <c r="O13" s="70"/>
    </row>
    <row r="14" customFormat="1" ht="32" customHeight="1" spans="1:15">
      <c r="A14" s="17">
        <v>11</v>
      </c>
      <c r="B14" s="22"/>
      <c r="C14" s="28" t="s">
        <v>44</v>
      </c>
      <c r="D14" s="20" t="s">
        <v>45</v>
      </c>
      <c r="E14" s="20">
        <v>15</v>
      </c>
      <c r="F14" s="21">
        <v>100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f t="shared" si="0"/>
        <v>100</v>
      </c>
      <c r="N14" s="21">
        <f t="shared" si="1"/>
        <v>1500</v>
      </c>
      <c r="O14" s="21"/>
    </row>
    <row r="15" s="2" customFormat="1" ht="26" customHeight="1" spans="1:15">
      <c r="A15" s="17">
        <v>12</v>
      </c>
      <c r="B15" s="22"/>
      <c r="C15" s="25" t="s">
        <v>48</v>
      </c>
      <c r="D15" s="20" t="s">
        <v>49</v>
      </c>
      <c r="E15" s="29">
        <v>7</v>
      </c>
      <c r="F15" s="21">
        <v>100</v>
      </c>
      <c r="G15" s="21">
        <v>10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f t="shared" si="0"/>
        <v>110</v>
      </c>
      <c r="N15" s="21">
        <f t="shared" si="1"/>
        <v>770</v>
      </c>
      <c r="O15" s="69"/>
    </row>
    <row r="16" s="2" customFormat="1" ht="26" customHeight="1" spans="1:15">
      <c r="A16" s="17">
        <v>13</v>
      </c>
      <c r="B16" s="22"/>
      <c r="C16" s="25" t="s">
        <v>51</v>
      </c>
      <c r="D16" s="20" t="s">
        <v>52</v>
      </c>
      <c r="E16" s="29">
        <v>8</v>
      </c>
      <c r="F16" s="21">
        <v>95</v>
      </c>
      <c r="G16" s="21">
        <v>10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f t="shared" si="0"/>
        <v>105</v>
      </c>
      <c r="N16" s="21">
        <f t="shared" si="1"/>
        <v>840</v>
      </c>
      <c r="O16" s="69" t="s">
        <v>282</v>
      </c>
    </row>
    <row r="17" s="2" customFormat="1" ht="26" customHeight="1" spans="1:15">
      <c r="A17" s="17">
        <v>14</v>
      </c>
      <c r="B17" s="22"/>
      <c r="C17" s="30" t="s">
        <v>53</v>
      </c>
      <c r="D17" s="20" t="s">
        <v>20</v>
      </c>
      <c r="E17" s="29">
        <v>12</v>
      </c>
      <c r="F17" s="21">
        <v>100</v>
      </c>
      <c r="G17" s="21">
        <v>0</v>
      </c>
      <c r="H17" s="21">
        <v>2</v>
      </c>
      <c r="I17" s="21">
        <v>0</v>
      </c>
      <c r="J17" s="21">
        <v>0</v>
      </c>
      <c r="K17" s="21">
        <v>0</v>
      </c>
      <c r="L17" s="21">
        <v>10</v>
      </c>
      <c r="M17" s="21">
        <f t="shared" si="0"/>
        <v>112</v>
      </c>
      <c r="N17" s="21">
        <f t="shared" si="1"/>
        <v>1344</v>
      </c>
      <c r="O17" s="69"/>
    </row>
    <row r="18" s="3" customFormat="1" ht="26" customHeight="1" spans="1:15">
      <c r="A18" s="17">
        <v>15</v>
      </c>
      <c r="B18" s="22"/>
      <c r="C18" s="25" t="s">
        <v>54</v>
      </c>
      <c r="D18" s="20" t="s">
        <v>55</v>
      </c>
      <c r="E18" s="23">
        <v>8</v>
      </c>
      <c r="F18" s="21">
        <v>100</v>
      </c>
      <c r="G18" s="21">
        <v>10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f t="shared" si="0"/>
        <v>110</v>
      </c>
      <c r="N18" s="21">
        <f t="shared" si="1"/>
        <v>880</v>
      </c>
      <c r="O18" s="71"/>
    </row>
    <row r="19" s="3" customFormat="1" ht="26" customHeight="1" spans="1:15">
      <c r="A19" s="17">
        <v>16</v>
      </c>
      <c r="B19" s="22"/>
      <c r="C19" s="25" t="s">
        <v>62</v>
      </c>
      <c r="D19" s="20" t="s">
        <v>63</v>
      </c>
      <c r="E19" s="23">
        <v>15</v>
      </c>
      <c r="F19" s="21">
        <v>96</v>
      </c>
      <c r="G19" s="21">
        <v>10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f t="shared" si="0"/>
        <v>106</v>
      </c>
      <c r="N19" s="21">
        <f t="shared" si="1"/>
        <v>1590</v>
      </c>
      <c r="O19" s="71" t="s">
        <v>283</v>
      </c>
    </row>
    <row r="20" s="3" customFormat="1" ht="26" customHeight="1" spans="1:15">
      <c r="A20" s="17">
        <v>17</v>
      </c>
      <c r="B20" s="22"/>
      <c r="C20" s="31" t="s">
        <v>57</v>
      </c>
      <c r="D20" s="20" t="s">
        <v>58</v>
      </c>
      <c r="E20" s="23">
        <v>5</v>
      </c>
      <c r="F20" s="21">
        <v>50</v>
      </c>
      <c r="G20" s="21">
        <v>-20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f t="shared" si="0"/>
        <v>30</v>
      </c>
      <c r="N20" s="21">
        <f t="shared" si="1"/>
        <v>150</v>
      </c>
      <c r="O20" s="72" t="s">
        <v>284</v>
      </c>
    </row>
    <row r="21" s="3" customFormat="1" ht="26" customHeight="1" spans="1:15">
      <c r="A21" s="17">
        <v>18</v>
      </c>
      <c r="B21" s="22"/>
      <c r="C21" s="32" t="s">
        <v>64</v>
      </c>
      <c r="D21" s="20" t="s">
        <v>65</v>
      </c>
      <c r="E21" s="23">
        <v>7</v>
      </c>
      <c r="F21" s="21">
        <v>100</v>
      </c>
      <c r="G21" s="21">
        <v>10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f t="shared" si="0"/>
        <v>110</v>
      </c>
      <c r="N21" s="21">
        <f t="shared" si="1"/>
        <v>770</v>
      </c>
      <c r="O21" s="71"/>
    </row>
    <row r="22" s="3" customFormat="1" ht="26" customHeight="1" spans="1:15">
      <c r="A22" s="17">
        <v>19</v>
      </c>
      <c r="B22" s="22"/>
      <c r="C22" s="32" t="s">
        <v>66</v>
      </c>
      <c r="D22" s="20" t="s">
        <v>229</v>
      </c>
      <c r="E22" s="23">
        <v>5</v>
      </c>
      <c r="F22" s="21">
        <v>100</v>
      </c>
      <c r="G22" s="21">
        <v>10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f t="shared" si="0"/>
        <v>110</v>
      </c>
      <c r="N22" s="21">
        <f t="shared" si="1"/>
        <v>550</v>
      </c>
      <c r="O22" s="71"/>
    </row>
    <row r="23" s="3" customFormat="1" ht="26" customHeight="1" spans="1:15">
      <c r="A23" s="17">
        <v>20</v>
      </c>
      <c r="B23" s="22"/>
      <c r="C23" s="33" t="s">
        <v>46</v>
      </c>
      <c r="D23" s="20" t="s">
        <v>233</v>
      </c>
      <c r="E23" s="23">
        <v>20</v>
      </c>
      <c r="F23" s="21">
        <v>100</v>
      </c>
      <c r="G23" s="21">
        <v>10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f t="shared" si="0"/>
        <v>110</v>
      </c>
      <c r="N23" s="21">
        <f t="shared" si="1"/>
        <v>2200</v>
      </c>
      <c r="O23" s="71"/>
    </row>
    <row r="24" s="3" customFormat="1" ht="26" customHeight="1" spans="1:15">
      <c r="A24" s="17">
        <v>21</v>
      </c>
      <c r="B24" s="22"/>
      <c r="C24" s="34" t="s">
        <v>234</v>
      </c>
      <c r="D24" s="20" t="s">
        <v>31</v>
      </c>
      <c r="E24" s="23">
        <v>7</v>
      </c>
      <c r="F24" s="21">
        <v>100</v>
      </c>
      <c r="G24" s="21">
        <v>10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f t="shared" si="0"/>
        <v>110</v>
      </c>
      <c r="N24" s="21">
        <f t="shared" si="1"/>
        <v>770</v>
      </c>
      <c r="O24" s="70"/>
    </row>
    <row r="25" s="3" customFormat="1" ht="26" customHeight="1" spans="1:15">
      <c r="A25" s="17">
        <v>22</v>
      </c>
      <c r="B25" s="22"/>
      <c r="C25" s="34" t="s">
        <v>236</v>
      </c>
      <c r="D25" s="20" t="s">
        <v>65</v>
      </c>
      <c r="E25" s="23">
        <v>5</v>
      </c>
      <c r="F25" s="21">
        <v>100</v>
      </c>
      <c r="G25" s="21">
        <v>10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f t="shared" si="0"/>
        <v>110</v>
      </c>
      <c r="N25" s="21">
        <f t="shared" si="1"/>
        <v>550</v>
      </c>
      <c r="O25" s="73"/>
    </row>
    <row r="26" ht="26" customHeight="1" spans="1:15">
      <c r="A26" s="17">
        <v>23</v>
      </c>
      <c r="B26" s="22"/>
      <c r="C26" s="34" t="s">
        <v>83</v>
      </c>
      <c r="D26" s="20" t="s">
        <v>20</v>
      </c>
      <c r="E26" s="20">
        <v>13</v>
      </c>
      <c r="F26" s="21">
        <v>100</v>
      </c>
      <c r="G26" s="21">
        <v>10</v>
      </c>
      <c r="H26" s="21">
        <v>0</v>
      </c>
      <c r="I26" s="21">
        <v>0</v>
      </c>
      <c r="J26" s="21">
        <v>0</v>
      </c>
      <c r="K26" s="21">
        <v>0</v>
      </c>
      <c r="L26" s="21">
        <v>20</v>
      </c>
      <c r="M26" s="21">
        <f t="shared" si="0"/>
        <v>130</v>
      </c>
      <c r="N26" s="21">
        <f t="shared" si="1"/>
        <v>1690</v>
      </c>
      <c r="O26" s="70"/>
    </row>
    <row r="27" s="3" customFormat="1" ht="26" customHeight="1" spans="1:15">
      <c r="A27" s="17">
        <v>24</v>
      </c>
      <c r="B27" s="22"/>
      <c r="C27" s="20" t="s">
        <v>285</v>
      </c>
      <c r="D27" s="23" t="s">
        <v>286</v>
      </c>
      <c r="E27" s="23">
        <v>15</v>
      </c>
      <c r="F27" s="21">
        <v>100</v>
      </c>
      <c r="G27" s="21">
        <v>10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f t="shared" si="0"/>
        <v>110</v>
      </c>
      <c r="N27" s="21">
        <f t="shared" si="1"/>
        <v>1650</v>
      </c>
      <c r="O27" s="71"/>
    </row>
    <row r="28" s="3" customFormat="1" ht="26" customHeight="1" spans="1:15">
      <c r="A28" s="17">
        <v>25</v>
      </c>
      <c r="B28" s="18" t="s">
        <v>237</v>
      </c>
      <c r="C28" s="35" t="s">
        <v>101</v>
      </c>
      <c r="D28" s="36" t="s">
        <v>102</v>
      </c>
      <c r="E28" s="23">
        <v>8</v>
      </c>
      <c r="F28" s="21">
        <v>100</v>
      </c>
      <c r="G28" s="21">
        <v>10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f t="shared" ref="M28:M65" si="2">F28+G28+H28+I28+J28+K28+L28</f>
        <v>110</v>
      </c>
      <c r="N28" s="21">
        <f t="shared" ref="N28:N65" si="3">E28*M28</f>
        <v>880</v>
      </c>
      <c r="O28" s="71"/>
    </row>
    <row r="29" s="3" customFormat="1" ht="26" customHeight="1" spans="1:15">
      <c r="A29" s="17">
        <v>26</v>
      </c>
      <c r="B29" s="22"/>
      <c r="C29" s="35" t="s">
        <v>103</v>
      </c>
      <c r="D29" s="36" t="s">
        <v>74</v>
      </c>
      <c r="E29" s="23">
        <v>12</v>
      </c>
      <c r="F29" s="21">
        <v>100</v>
      </c>
      <c r="G29" s="21">
        <v>10</v>
      </c>
      <c r="H29" s="21">
        <v>-2</v>
      </c>
      <c r="I29" s="21">
        <v>0</v>
      </c>
      <c r="J29" s="21">
        <v>0</v>
      </c>
      <c r="K29" s="21">
        <v>0</v>
      </c>
      <c r="L29" s="21">
        <v>10</v>
      </c>
      <c r="M29" s="21">
        <f t="shared" si="2"/>
        <v>118</v>
      </c>
      <c r="N29" s="21">
        <f t="shared" si="3"/>
        <v>1416</v>
      </c>
      <c r="O29" s="71"/>
    </row>
    <row r="30" s="3" customFormat="1" ht="26" customHeight="1" spans="1:15">
      <c r="A30" s="17">
        <v>27</v>
      </c>
      <c r="B30" s="22"/>
      <c r="C30" s="37" t="s">
        <v>104</v>
      </c>
      <c r="D30" s="36" t="s">
        <v>41</v>
      </c>
      <c r="E30" s="23">
        <v>6</v>
      </c>
      <c r="F30" s="21">
        <v>100</v>
      </c>
      <c r="G30" s="21">
        <v>10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f t="shared" si="2"/>
        <v>110</v>
      </c>
      <c r="N30" s="21">
        <f t="shared" si="3"/>
        <v>660</v>
      </c>
      <c r="O30" s="71"/>
    </row>
    <row r="31" s="3" customFormat="1" ht="26" customHeight="1" spans="1:15">
      <c r="A31" s="17">
        <v>28</v>
      </c>
      <c r="B31" s="8" t="s">
        <v>238</v>
      </c>
      <c r="C31" s="38" t="s">
        <v>160</v>
      </c>
      <c r="D31" s="36" t="s">
        <v>41</v>
      </c>
      <c r="E31" s="23">
        <v>5</v>
      </c>
      <c r="F31" s="21">
        <v>100</v>
      </c>
      <c r="G31" s="21">
        <v>10</v>
      </c>
      <c r="H31" s="21">
        <v>2</v>
      </c>
      <c r="I31" s="21">
        <v>0</v>
      </c>
      <c r="J31" s="21">
        <v>0</v>
      </c>
      <c r="K31" s="21">
        <v>0</v>
      </c>
      <c r="L31" s="21">
        <v>0</v>
      </c>
      <c r="M31" s="21">
        <f t="shared" si="2"/>
        <v>112</v>
      </c>
      <c r="N31" s="21">
        <f t="shared" si="3"/>
        <v>560</v>
      </c>
      <c r="O31" s="71"/>
    </row>
    <row r="32" s="3" customFormat="1" ht="26" customHeight="1" spans="1:15">
      <c r="A32" s="17">
        <v>29</v>
      </c>
      <c r="B32" s="39" t="s">
        <v>239</v>
      </c>
      <c r="C32" s="40" t="s">
        <v>113</v>
      </c>
      <c r="D32" s="41" t="s">
        <v>240</v>
      </c>
      <c r="E32" s="23">
        <v>12</v>
      </c>
      <c r="F32" s="21">
        <v>100</v>
      </c>
      <c r="G32" s="21">
        <v>10</v>
      </c>
      <c r="H32" s="21">
        <v>2</v>
      </c>
      <c r="I32" s="21">
        <v>0</v>
      </c>
      <c r="J32" s="21">
        <v>0</v>
      </c>
      <c r="K32" s="21">
        <v>0</v>
      </c>
      <c r="L32" s="21">
        <v>30</v>
      </c>
      <c r="M32" s="21">
        <f t="shared" si="2"/>
        <v>142</v>
      </c>
      <c r="N32" s="21">
        <f t="shared" si="3"/>
        <v>1704</v>
      </c>
      <c r="O32" s="73"/>
    </row>
    <row r="33" s="3" customFormat="1" ht="26" customHeight="1" spans="1:15">
      <c r="A33" s="17">
        <v>30</v>
      </c>
      <c r="B33" s="42"/>
      <c r="C33" s="43" t="s">
        <v>115</v>
      </c>
      <c r="D33" s="41" t="s">
        <v>86</v>
      </c>
      <c r="E33" s="23">
        <v>8</v>
      </c>
      <c r="F33" s="21">
        <v>100</v>
      </c>
      <c r="G33" s="21">
        <v>10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f t="shared" si="2"/>
        <v>110</v>
      </c>
      <c r="N33" s="21">
        <f t="shared" si="3"/>
        <v>880</v>
      </c>
      <c r="O33" s="71"/>
    </row>
    <row r="34" s="3" customFormat="1" ht="33" customHeight="1" spans="1:15">
      <c r="A34" s="17">
        <v>31</v>
      </c>
      <c r="B34" s="44"/>
      <c r="C34" s="45" t="s">
        <v>116</v>
      </c>
      <c r="D34" s="41" t="s">
        <v>41</v>
      </c>
      <c r="E34" s="23">
        <v>5</v>
      </c>
      <c r="F34" s="21">
        <v>100</v>
      </c>
      <c r="G34" s="21">
        <v>10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f t="shared" si="2"/>
        <v>110</v>
      </c>
      <c r="N34" s="21">
        <f t="shared" si="3"/>
        <v>550</v>
      </c>
      <c r="O34" s="21"/>
    </row>
    <row r="35" s="3" customFormat="1" ht="28" customHeight="1" spans="1:15">
      <c r="A35" s="17">
        <v>32</v>
      </c>
      <c r="B35" s="8" t="s">
        <v>241</v>
      </c>
      <c r="C35" s="46" t="s">
        <v>118</v>
      </c>
      <c r="D35" s="23" t="s">
        <v>70</v>
      </c>
      <c r="E35" s="23">
        <v>7</v>
      </c>
      <c r="F35" s="21">
        <v>100</v>
      </c>
      <c r="G35" s="21">
        <v>10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f t="shared" si="2"/>
        <v>110</v>
      </c>
      <c r="N35" s="21">
        <f t="shared" si="3"/>
        <v>770</v>
      </c>
      <c r="O35" s="71"/>
    </row>
    <row r="36" s="3" customFormat="1" ht="26" customHeight="1" spans="1:15">
      <c r="A36" s="17">
        <v>33</v>
      </c>
      <c r="B36" s="8" t="s">
        <v>242</v>
      </c>
      <c r="C36" s="47" t="s">
        <v>107</v>
      </c>
      <c r="D36" s="23" t="s">
        <v>70</v>
      </c>
      <c r="E36" s="23">
        <v>7</v>
      </c>
      <c r="F36" s="21">
        <v>100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f t="shared" si="2"/>
        <v>100</v>
      </c>
      <c r="N36" s="21">
        <f t="shared" si="3"/>
        <v>700</v>
      </c>
      <c r="O36" s="72"/>
    </row>
    <row r="37" s="3" customFormat="1" ht="26" customHeight="1" spans="1:15">
      <c r="A37" s="17">
        <v>34</v>
      </c>
      <c r="B37" s="18" t="s">
        <v>243</v>
      </c>
      <c r="C37" s="48" t="s">
        <v>40</v>
      </c>
      <c r="D37" s="49" t="s">
        <v>41</v>
      </c>
      <c r="E37" s="23">
        <v>6</v>
      </c>
      <c r="F37" s="21">
        <v>100</v>
      </c>
      <c r="G37" s="21">
        <v>10</v>
      </c>
      <c r="H37" s="21">
        <v>2</v>
      </c>
      <c r="I37" s="21">
        <v>0</v>
      </c>
      <c r="J37" s="21">
        <v>0</v>
      </c>
      <c r="K37" s="21">
        <v>0</v>
      </c>
      <c r="L37" s="21">
        <v>-10</v>
      </c>
      <c r="M37" s="21">
        <f t="shared" si="2"/>
        <v>102</v>
      </c>
      <c r="N37" s="21">
        <f t="shared" si="3"/>
        <v>612</v>
      </c>
      <c r="O37" s="71"/>
    </row>
    <row r="38" ht="26" customHeight="1" spans="1:15">
      <c r="A38" s="17">
        <v>35</v>
      </c>
      <c r="B38" s="10"/>
      <c r="C38" s="48" t="s">
        <v>200</v>
      </c>
      <c r="D38" s="49" t="s">
        <v>41</v>
      </c>
      <c r="E38" s="50" t="s">
        <v>244</v>
      </c>
      <c r="F38" s="21">
        <v>100</v>
      </c>
      <c r="G38" s="21">
        <v>10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f t="shared" si="2"/>
        <v>110</v>
      </c>
      <c r="N38" s="21">
        <f t="shared" si="3"/>
        <v>550</v>
      </c>
      <c r="O38" s="74"/>
    </row>
    <row r="39" s="3" customFormat="1" ht="26" customHeight="1" spans="1:15">
      <c r="A39" s="17">
        <v>36</v>
      </c>
      <c r="B39" s="18" t="s">
        <v>246</v>
      </c>
      <c r="C39" s="51" t="s">
        <v>79</v>
      </c>
      <c r="D39" s="52" t="s">
        <v>240</v>
      </c>
      <c r="E39" s="53">
        <v>12</v>
      </c>
      <c r="F39" s="21">
        <v>100</v>
      </c>
      <c r="G39" s="21">
        <v>10</v>
      </c>
      <c r="H39" s="21">
        <v>2</v>
      </c>
      <c r="I39" s="21">
        <v>0</v>
      </c>
      <c r="J39" s="21">
        <v>0</v>
      </c>
      <c r="K39" s="21">
        <v>0</v>
      </c>
      <c r="L39" s="21">
        <v>10</v>
      </c>
      <c r="M39" s="21">
        <f t="shared" si="2"/>
        <v>122</v>
      </c>
      <c r="N39" s="21">
        <f t="shared" si="3"/>
        <v>1464</v>
      </c>
      <c r="O39" s="75"/>
    </row>
    <row r="40" ht="26" customHeight="1" spans="1:15">
      <c r="A40" s="17">
        <v>37</v>
      </c>
      <c r="B40" s="10"/>
      <c r="C40" s="51" t="s">
        <v>247</v>
      </c>
      <c r="D40" s="52" t="s">
        <v>41</v>
      </c>
      <c r="E40" s="50" t="s">
        <v>130</v>
      </c>
      <c r="F40" s="21">
        <v>100</v>
      </c>
      <c r="G40" s="21">
        <v>-5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f t="shared" si="2"/>
        <v>95</v>
      </c>
      <c r="N40" s="21">
        <f t="shared" si="3"/>
        <v>380</v>
      </c>
      <c r="O40" s="70"/>
    </row>
    <row r="41" s="2" customFormat="1" ht="26" customHeight="1" spans="1:15">
      <c r="A41" s="17">
        <v>38</v>
      </c>
      <c r="B41" s="8" t="s">
        <v>248</v>
      </c>
      <c r="C41" s="20" t="s">
        <v>140</v>
      </c>
      <c r="D41" s="20" t="s">
        <v>70</v>
      </c>
      <c r="E41" s="20">
        <v>7</v>
      </c>
      <c r="F41" s="21">
        <v>100</v>
      </c>
      <c r="G41" s="21">
        <v>10</v>
      </c>
      <c r="H41" s="21">
        <v>0</v>
      </c>
      <c r="I41" s="21">
        <v>0</v>
      </c>
      <c r="J41" s="21">
        <v>0</v>
      </c>
      <c r="K41" s="21">
        <v>0</v>
      </c>
      <c r="L41" s="21">
        <v>10</v>
      </c>
      <c r="M41" s="21">
        <f t="shared" si="2"/>
        <v>120</v>
      </c>
      <c r="N41" s="21">
        <f t="shared" si="3"/>
        <v>840</v>
      </c>
      <c r="O41" s="76"/>
    </row>
    <row r="42" s="3" customFormat="1" ht="26" customHeight="1" spans="1:15">
      <c r="A42" s="17">
        <v>39</v>
      </c>
      <c r="B42" s="18" t="s">
        <v>249</v>
      </c>
      <c r="C42" s="54" t="s">
        <v>92</v>
      </c>
      <c r="D42" s="55" t="s">
        <v>148</v>
      </c>
      <c r="E42" s="23">
        <v>7</v>
      </c>
      <c r="F42" s="21">
        <v>100</v>
      </c>
      <c r="G42" s="21">
        <v>10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f t="shared" si="2"/>
        <v>110</v>
      </c>
      <c r="N42" s="21">
        <f t="shared" si="3"/>
        <v>770</v>
      </c>
      <c r="O42" s="71"/>
    </row>
    <row r="43" ht="26" customHeight="1" spans="1:15">
      <c r="A43" s="17">
        <v>40</v>
      </c>
      <c r="B43" s="22"/>
      <c r="C43" s="54" t="s">
        <v>97</v>
      </c>
      <c r="D43" s="56" t="s">
        <v>41</v>
      </c>
      <c r="E43" s="23">
        <v>5</v>
      </c>
      <c r="F43" s="21">
        <v>100</v>
      </c>
      <c r="G43" s="21">
        <v>10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f t="shared" si="2"/>
        <v>110</v>
      </c>
      <c r="N43" s="21">
        <f t="shared" si="3"/>
        <v>550</v>
      </c>
      <c r="O43" s="70"/>
    </row>
    <row r="44" ht="26" customHeight="1" spans="1:15">
      <c r="A44" s="17">
        <v>41</v>
      </c>
      <c r="B44" s="22"/>
      <c r="C44" s="54" t="s">
        <v>108</v>
      </c>
      <c r="D44" s="56" t="s">
        <v>112</v>
      </c>
      <c r="E44" s="23">
        <v>8</v>
      </c>
      <c r="F44" s="21">
        <v>100</v>
      </c>
      <c r="G44" s="21">
        <v>10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f t="shared" si="2"/>
        <v>110</v>
      </c>
      <c r="N44" s="21">
        <f t="shared" si="3"/>
        <v>880</v>
      </c>
      <c r="O44" s="70"/>
    </row>
    <row r="45" ht="26" customHeight="1" spans="1:15">
      <c r="A45" s="17">
        <v>42</v>
      </c>
      <c r="B45" s="8" t="s">
        <v>251</v>
      </c>
      <c r="C45" s="41" t="s">
        <v>138</v>
      </c>
      <c r="D45" s="20" t="s">
        <v>70</v>
      </c>
      <c r="E45" s="50" t="s">
        <v>252</v>
      </c>
      <c r="F45" s="21">
        <v>100</v>
      </c>
      <c r="G45" s="21">
        <v>10</v>
      </c>
      <c r="H45" s="21">
        <v>2</v>
      </c>
      <c r="I45" s="21">
        <v>0</v>
      </c>
      <c r="J45" s="21">
        <v>0</v>
      </c>
      <c r="K45" s="21">
        <v>0</v>
      </c>
      <c r="L45" s="21">
        <v>-10</v>
      </c>
      <c r="M45" s="21">
        <f t="shared" ref="M45:M58" si="4">F45+G45+H45+I45+J45+K45+L45</f>
        <v>102</v>
      </c>
      <c r="N45" s="21">
        <f t="shared" ref="N45:N58" si="5">E45*M45</f>
        <v>1020</v>
      </c>
      <c r="O45" s="70"/>
    </row>
    <row r="46" s="3" customFormat="1" ht="35" customHeight="1" spans="1:15">
      <c r="A46" s="17">
        <v>43</v>
      </c>
      <c r="B46" s="8" t="s">
        <v>253</v>
      </c>
      <c r="C46" s="38" t="s">
        <v>146</v>
      </c>
      <c r="D46" s="20" t="s">
        <v>70</v>
      </c>
      <c r="E46" s="23">
        <v>8</v>
      </c>
      <c r="F46" s="21">
        <v>94</v>
      </c>
      <c r="G46" s="21">
        <v>10</v>
      </c>
      <c r="H46" s="21">
        <v>2</v>
      </c>
      <c r="I46" s="21">
        <v>0</v>
      </c>
      <c r="J46" s="21">
        <v>0</v>
      </c>
      <c r="K46" s="21">
        <v>0</v>
      </c>
      <c r="L46" s="21">
        <v>20</v>
      </c>
      <c r="M46" s="21">
        <f t="shared" si="4"/>
        <v>126</v>
      </c>
      <c r="N46" s="21">
        <f t="shared" si="5"/>
        <v>1008</v>
      </c>
      <c r="O46" s="73" t="s">
        <v>287</v>
      </c>
    </row>
    <row r="47" s="3" customFormat="1" ht="26" customHeight="1" spans="1:15">
      <c r="A47" s="17">
        <v>44</v>
      </c>
      <c r="B47" s="8" t="s">
        <v>254</v>
      </c>
      <c r="C47" s="20" t="s">
        <v>139</v>
      </c>
      <c r="D47" s="20" t="s">
        <v>70</v>
      </c>
      <c r="E47" s="23">
        <v>7</v>
      </c>
      <c r="F47" s="21">
        <v>97</v>
      </c>
      <c r="G47" s="21">
        <v>10</v>
      </c>
      <c r="H47" s="21">
        <v>0</v>
      </c>
      <c r="I47" s="21">
        <v>-2</v>
      </c>
      <c r="J47" s="21">
        <v>0</v>
      </c>
      <c r="K47" s="21">
        <v>0</v>
      </c>
      <c r="L47" s="21">
        <v>10</v>
      </c>
      <c r="M47" s="21">
        <f t="shared" si="4"/>
        <v>115</v>
      </c>
      <c r="N47" s="21">
        <f t="shared" si="5"/>
        <v>805</v>
      </c>
      <c r="O47" s="71" t="s">
        <v>277</v>
      </c>
    </row>
    <row r="48" ht="26" customHeight="1" spans="1:15">
      <c r="A48" s="17">
        <v>45</v>
      </c>
      <c r="B48" s="8" t="s">
        <v>255</v>
      </c>
      <c r="C48" s="25" t="s">
        <v>73</v>
      </c>
      <c r="D48" s="20" t="s">
        <v>74</v>
      </c>
      <c r="E48" s="23">
        <v>10</v>
      </c>
      <c r="F48" s="21">
        <v>100</v>
      </c>
      <c r="G48" s="21">
        <v>0</v>
      </c>
      <c r="H48" s="21">
        <v>-2</v>
      </c>
      <c r="I48" s="21">
        <v>-2</v>
      </c>
      <c r="J48" s="21">
        <v>0</v>
      </c>
      <c r="K48" s="21">
        <v>0</v>
      </c>
      <c r="L48" s="21">
        <v>0</v>
      </c>
      <c r="M48" s="21">
        <f t="shared" si="4"/>
        <v>96</v>
      </c>
      <c r="N48" s="21">
        <f t="shared" si="5"/>
        <v>960</v>
      </c>
      <c r="O48" s="71"/>
    </row>
    <row r="49" ht="26" customHeight="1" spans="1:15">
      <c r="A49" s="17">
        <v>46</v>
      </c>
      <c r="B49" s="18" t="s">
        <v>256</v>
      </c>
      <c r="C49" s="57" t="s">
        <v>85</v>
      </c>
      <c r="D49" s="58" t="s">
        <v>74</v>
      </c>
      <c r="E49" s="50" t="s">
        <v>252</v>
      </c>
      <c r="F49" s="21">
        <v>100</v>
      </c>
      <c r="G49" s="21">
        <v>10</v>
      </c>
      <c r="H49" s="21">
        <v>2</v>
      </c>
      <c r="I49" s="21">
        <v>-2</v>
      </c>
      <c r="J49" s="21">
        <v>0</v>
      </c>
      <c r="K49" s="21">
        <v>0</v>
      </c>
      <c r="L49" s="21">
        <v>10</v>
      </c>
      <c r="M49" s="21">
        <f t="shared" si="4"/>
        <v>120</v>
      </c>
      <c r="N49" s="21">
        <f t="shared" si="5"/>
        <v>1200</v>
      </c>
      <c r="O49" s="71"/>
    </row>
    <row r="50" s="3" customFormat="1" ht="26" customHeight="1" spans="1:15">
      <c r="A50" s="17">
        <v>47</v>
      </c>
      <c r="B50" s="10"/>
      <c r="C50" s="57" t="s">
        <v>84</v>
      </c>
      <c r="D50" s="58" t="s">
        <v>41</v>
      </c>
      <c r="E50" s="23">
        <v>5</v>
      </c>
      <c r="F50" s="21">
        <v>100</v>
      </c>
      <c r="G50" s="21">
        <v>10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f t="shared" si="4"/>
        <v>110</v>
      </c>
      <c r="N50" s="21">
        <f t="shared" si="5"/>
        <v>550</v>
      </c>
      <c r="O50" s="71"/>
    </row>
    <row r="51" ht="26" customHeight="1" spans="1:15">
      <c r="A51" s="17">
        <v>48</v>
      </c>
      <c r="B51" s="18" t="s">
        <v>257</v>
      </c>
      <c r="C51" s="59" t="s">
        <v>64</v>
      </c>
      <c r="D51" s="60" t="s">
        <v>70</v>
      </c>
      <c r="E51" s="20">
        <v>7</v>
      </c>
      <c r="F51" s="21">
        <v>73</v>
      </c>
      <c r="G51" s="21">
        <v>2</v>
      </c>
      <c r="H51" s="21">
        <v>0</v>
      </c>
      <c r="I51" s="21">
        <v>0</v>
      </c>
      <c r="J51" s="21">
        <v>0</v>
      </c>
      <c r="K51" s="21">
        <v>0</v>
      </c>
      <c r="L51" s="21">
        <v>-10</v>
      </c>
      <c r="M51" s="21">
        <f t="shared" si="4"/>
        <v>65</v>
      </c>
      <c r="N51" s="21">
        <f t="shared" si="5"/>
        <v>455</v>
      </c>
      <c r="O51" s="70" t="s">
        <v>288</v>
      </c>
    </row>
    <row r="52" s="3" customFormat="1" ht="26" customHeight="1" spans="1:15">
      <c r="A52" s="17">
        <v>49</v>
      </c>
      <c r="B52" s="22"/>
      <c r="C52" s="59" t="s">
        <v>127</v>
      </c>
      <c r="D52" s="61" t="s">
        <v>41</v>
      </c>
      <c r="E52" s="23">
        <v>5</v>
      </c>
      <c r="F52" s="21">
        <v>100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f t="shared" si="4"/>
        <v>100</v>
      </c>
      <c r="N52" s="21">
        <f t="shared" si="5"/>
        <v>500</v>
      </c>
      <c r="O52" s="71"/>
    </row>
    <row r="53" s="3" customFormat="1" ht="26" customHeight="1" spans="1:15">
      <c r="A53" s="17">
        <v>50</v>
      </c>
      <c r="B53" s="22"/>
      <c r="C53" s="59" t="s">
        <v>128</v>
      </c>
      <c r="D53" s="60" t="s">
        <v>129</v>
      </c>
      <c r="E53" s="23">
        <v>4</v>
      </c>
      <c r="F53" s="21">
        <v>100</v>
      </c>
      <c r="G53" s="21">
        <v>20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f t="shared" si="4"/>
        <v>120</v>
      </c>
      <c r="N53" s="21">
        <f t="shared" si="5"/>
        <v>480</v>
      </c>
      <c r="O53" s="71"/>
    </row>
    <row r="54" s="3" customFormat="1" ht="26" customHeight="1" spans="1:15">
      <c r="A54" s="17">
        <v>51</v>
      </c>
      <c r="B54" s="10"/>
      <c r="C54" s="59" t="s">
        <v>131</v>
      </c>
      <c r="D54" s="60" t="s">
        <v>129</v>
      </c>
      <c r="E54" s="23">
        <v>4</v>
      </c>
      <c r="F54" s="21">
        <v>100</v>
      </c>
      <c r="G54" s="21">
        <v>10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f t="shared" si="4"/>
        <v>110</v>
      </c>
      <c r="N54" s="21">
        <f t="shared" si="5"/>
        <v>440</v>
      </c>
      <c r="O54" s="71"/>
    </row>
    <row r="55" s="3" customFormat="1" ht="26" customHeight="1" spans="1:15">
      <c r="A55" s="17">
        <v>52</v>
      </c>
      <c r="B55" s="18" t="s">
        <v>258</v>
      </c>
      <c r="C55" s="20" t="s">
        <v>110</v>
      </c>
      <c r="D55" s="23" t="s">
        <v>70</v>
      </c>
      <c r="E55" s="23">
        <v>9</v>
      </c>
      <c r="F55" s="21">
        <v>100</v>
      </c>
      <c r="G55" s="21">
        <v>10</v>
      </c>
      <c r="H55" s="21">
        <v>2</v>
      </c>
      <c r="I55" s="21">
        <v>0</v>
      </c>
      <c r="J55" s="21">
        <v>0</v>
      </c>
      <c r="K55" s="21">
        <v>0</v>
      </c>
      <c r="L55" s="21">
        <v>20</v>
      </c>
      <c r="M55" s="21">
        <f t="shared" si="4"/>
        <v>132</v>
      </c>
      <c r="N55" s="21">
        <f t="shared" si="5"/>
        <v>1188</v>
      </c>
      <c r="O55" s="71"/>
    </row>
    <row r="56" s="3" customFormat="1" ht="26" customHeight="1" spans="1:15">
      <c r="A56" s="17">
        <v>53</v>
      </c>
      <c r="B56" s="22"/>
      <c r="C56" s="62" t="s">
        <v>289</v>
      </c>
      <c r="D56" s="23" t="s">
        <v>41</v>
      </c>
      <c r="E56" s="23">
        <v>5</v>
      </c>
      <c r="F56" s="21">
        <v>100</v>
      </c>
      <c r="G56" s="21">
        <v>10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f t="shared" si="4"/>
        <v>110</v>
      </c>
      <c r="N56" s="21">
        <f t="shared" si="5"/>
        <v>550</v>
      </c>
      <c r="O56" s="71" t="s">
        <v>290</v>
      </c>
    </row>
    <row r="57" s="3" customFormat="1" ht="26" customHeight="1" spans="1:15">
      <c r="A57" s="17">
        <v>54</v>
      </c>
      <c r="B57" s="18" t="s">
        <v>259</v>
      </c>
      <c r="C57" s="62" t="s">
        <v>111</v>
      </c>
      <c r="D57" s="23" t="s">
        <v>70</v>
      </c>
      <c r="E57" s="23">
        <v>8</v>
      </c>
      <c r="F57" s="21">
        <v>100</v>
      </c>
      <c r="G57" s="21">
        <v>0</v>
      </c>
      <c r="H57" s="21">
        <v>-3</v>
      </c>
      <c r="I57" s="21">
        <v>0</v>
      </c>
      <c r="J57" s="21">
        <v>0</v>
      </c>
      <c r="K57" s="21">
        <v>0</v>
      </c>
      <c r="L57" s="21">
        <v>10</v>
      </c>
      <c r="M57" s="21">
        <f t="shared" si="4"/>
        <v>107</v>
      </c>
      <c r="N57" s="21">
        <f t="shared" si="5"/>
        <v>856</v>
      </c>
      <c r="O57" s="71"/>
    </row>
    <row r="58" s="3" customFormat="1" ht="26" customHeight="1" spans="1:15">
      <c r="A58" s="17">
        <v>55</v>
      </c>
      <c r="B58" s="10"/>
      <c r="C58" s="63" t="s">
        <v>124</v>
      </c>
      <c r="D58" s="23" t="s">
        <v>70</v>
      </c>
      <c r="E58" s="23">
        <v>10</v>
      </c>
      <c r="F58" s="21">
        <v>100</v>
      </c>
      <c r="G58" s="21">
        <v>10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f t="shared" si="4"/>
        <v>110</v>
      </c>
      <c r="N58" s="21">
        <f t="shared" si="5"/>
        <v>1100</v>
      </c>
      <c r="O58" s="71"/>
    </row>
    <row r="59" s="3" customFormat="1" ht="26" customHeight="1" spans="1:15">
      <c r="A59" s="17">
        <v>56</v>
      </c>
      <c r="B59" s="22" t="s">
        <v>172</v>
      </c>
      <c r="C59" s="63" t="s">
        <v>72</v>
      </c>
      <c r="D59" s="23" t="s">
        <v>70</v>
      </c>
      <c r="E59" s="23">
        <v>8</v>
      </c>
      <c r="F59" s="21">
        <v>100</v>
      </c>
      <c r="G59" s="21">
        <v>0</v>
      </c>
      <c r="H59" s="21">
        <v>2</v>
      </c>
      <c r="I59" s="21">
        <v>0</v>
      </c>
      <c r="J59" s="21">
        <v>0</v>
      </c>
      <c r="K59" s="21">
        <v>0</v>
      </c>
      <c r="L59" s="21">
        <v>0</v>
      </c>
      <c r="M59" s="21">
        <f t="shared" ref="M59:M76" si="6">F59+G59+H59+I59+J59+K59+L59</f>
        <v>102</v>
      </c>
      <c r="N59" s="21">
        <f t="shared" ref="N59:N76" si="7">E59*M59</f>
        <v>816</v>
      </c>
      <c r="O59" s="71"/>
    </row>
    <row r="60" s="3" customFormat="1" ht="26" customHeight="1" spans="1:15">
      <c r="A60" s="17">
        <v>57</v>
      </c>
      <c r="B60" s="22"/>
      <c r="C60" s="63" t="s">
        <v>291</v>
      </c>
      <c r="D60" s="23" t="s">
        <v>41</v>
      </c>
      <c r="E60" s="23">
        <v>4</v>
      </c>
      <c r="F60" s="21">
        <v>100</v>
      </c>
      <c r="G60" s="21">
        <v>10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f t="shared" si="6"/>
        <v>110</v>
      </c>
      <c r="N60" s="21">
        <f t="shared" si="7"/>
        <v>440</v>
      </c>
      <c r="O60" s="71"/>
    </row>
    <row r="61" customFormat="1" ht="30" customHeight="1" spans="1:15">
      <c r="A61" s="17">
        <v>58</v>
      </c>
      <c r="B61" s="10"/>
      <c r="C61" s="64" t="s">
        <v>195</v>
      </c>
      <c r="D61" s="20" t="s">
        <v>41</v>
      </c>
      <c r="E61" s="20">
        <v>5</v>
      </c>
      <c r="F61" s="21">
        <v>100</v>
      </c>
      <c r="G61" s="21">
        <v>10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f t="shared" si="6"/>
        <v>110</v>
      </c>
      <c r="N61" s="21">
        <f t="shared" si="7"/>
        <v>550</v>
      </c>
      <c r="O61" s="70"/>
    </row>
    <row r="62" s="3" customFormat="1" ht="26" customHeight="1" spans="1:15">
      <c r="A62" s="17">
        <v>59</v>
      </c>
      <c r="B62" s="8" t="s">
        <v>260</v>
      </c>
      <c r="C62" s="20" t="s">
        <v>136</v>
      </c>
      <c r="D62" s="23" t="s">
        <v>70</v>
      </c>
      <c r="E62" s="23">
        <v>8</v>
      </c>
      <c r="F62" s="21">
        <v>100</v>
      </c>
      <c r="G62" s="21">
        <v>10</v>
      </c>
      <c r="H62" s="21">
        <v>2</v>
      </c>
      <c r="I62" s="21">
        <v>-1</v>
      </c>
      <c r="J62" s="21">
        <v>0</v>
      </c>
      <c r="K62" s="21">
        <v>0</v>
      </c>
      <c r="L62" s="21">
        <v>-20</v>
      </c>
      <c r="M62" s="21">
        <f t="shared" si="6"/>
        <v>91</v>
      </c>
      <c r="N62" s="21">
        <f t="shared" si="7"/>
        <v>728</v>
      </c>
      <c r="O62" s="71"/>
    </row>
    <row r="63" s="3" customFormat="1" ht="26" customHeight="1" spans="1:15">
      <c r="A63" s="17">
        <v>60</v>
      </c>
      <c r="B63" s="18" t="s">
        <v>261</v>
      </c>
      <c r="C63" s="23" t="s">
        <v>95</v>
      </c>
      <c r="D63" s="23" t="s">
        <v>102</v>
      </c>
      <c r="E63" s="23">
        <v>8</v>
      </c>
      <c r="F63" s="21">
        <v>100</v>
      </c>
      <c r="G63" s="21">
        <v>10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f t="shared" si="6"/>
        <v>110</v>
      </c>
      <c r="N63" s="21">
        <f t="shared" si="7"/>
        <v>880</v>
      </c>
      <c r="O63" s="77"/>
    </row>
    <row r="64" customFormat="1" ht="30" customHeight="1" spans="1:15">
      <c r="A64" s="17">
        <v>61</v>
      </c>
      <c r="B64" s="22"/>
      <c r="C64" s="65" t="s">
        <v>75</v>
      </c>
      <c r="D64" s="29" t="s">
        <v>70</v>
      </c>
      <c r="E64" s="66" t="s">
        <v>292</v>
      </c>
      <c r="F64" s="21">
        <v>100</v>
      </c>
      <c r="G64" s="21">
        <v>10</v>
      </c>
      <c r="H64" s="21">
        <v>0</v>
      </c>
      <c r="I64" s="21">
        <v>0</v>
      </c>
      <c r="J64" s="21">
        <v>0</v>
      </c>
      <c r="K64" s="21">
        <v>0</v>
      </c>
      <c r="L64" s="21">
        <v>30</v>
      </c>
      <c r="M64" s="21">
        <f t="shared" si="6"/>
        <v>140</v>
      </c>
      <c r="N64" s="78">
        <f>18/31*140*9+13/31*140*8</f>
        <v>1201.29032258065</v>
      </c>
      <c r="O64" s="70"/>
    </row>
    <row r="65" ht="30" customHeight="1" spans="1:15">
      <c r="A65" s="17">
        <v>62</v>
      </c>
      <c r="B65" s="18" t="s">
        <v>262</v>
      </c>
      <c r="C65" s="79" t="s">
        <v>120</v>
      </c>
      <c r="D65" s="80" t="s">
        <v>70</v>
      </c>
      <c r="E65" s="29">
        <v>8</v>
      </c>
      <c r="F65" s="21">
        <v>100</v>
      </c>
      <c r="G65" s="21">
        <v>10</v>
      </c>
      <c r="H65" s="21">
        <v>2</v>
      </c>
      <c r="I65" s="21">
        <v>0</v>
      </c>
      <c r="J65" s="21">
        <v>0</v>
      </c>
      <c r="K65" s="21">
        <v>0</v>
      </c>
      <c r="L65" s="21">
        <v>0</v>
      </c>
      <c r="M65" s="21">
        <f t="shared" si="6"/>
        <v>112</v>
      </c>
      <c r="N65" s="21">
        <f t="shared" si="7"/>
        <v>896</v>
      </c>
      <c r="O65" s="70"/>
    </row>
    <row r="66" ht="30" customHeight="1" spans="1:15">
      <c r="A66" s="17">
        <v>63</v>
      </c>
      <c r="B66" s="10"/>
      <c r="C66" s="81" t="s">
        <v>119</v>
      </c>
      <c r="D66" s="80" t="s">
        <v>41</v>
      </c>
      <c r="E66" s="29">
        <v>6</v>
      </c>
      <c r="F66" s="21">
        <v>100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f t="shared" si="6"/>
        <v>100</v>
      </c>
      <c r="N66" s="21">
        <f t="shared" si="7"/>
        <v>600</v>
      </c>
      <c r="O66" s="70"/>
    </row>
    <row r="67" ht="30" customHeight="1" spans="1:15">
      <c r="A67" s="17">
        <v>64</v>
      </c>
      <c r="B67" s="8" t="s">
        <v>263</v>
      </c>
      <c r="C67" s="41" t="s">
        <v>122</v>
      </c>
      <c r="D67" s="29" t="s">
        <v>70</v>
      </c>
      <c r="E67" s="29">
        <v>7</v>
      </c>
      <c r="F67" s="21">
        <v>100</v>
      </c>
      <c r="G67" s="21">
        <v>10</v>
      </c>
      <c r="H67" s="21">
        <v>-2</v>
      </c>
      <c r="I67" s="21">
        <v>0</v>
      </c>
      <c r="J67" s="21">
        <v>0</v>
      </c>
      <c r="K67" s="21">
        <v>0</v>
      </c>
      <c r="L67" s="21">
        <v>0</v>
      </c>
      <c r="M67" s="21">
        <f t="shared" si="6"/>
        <v>108</v>
      </c>
      <c r="N67" s="21">
        <f t="shared" si="7"/>
        <v>756</v>
      </c>
      <c r="O67" s="70"/>
    </row>
    <row r="68" ht="30" customHeight="1" spans="1:15">
      <c r="A68" s="17">
        <v>65</v>
      </c>
      <c r="B68" s="8" t="s">
        <v>264</v>
      </c>
      <c r="C68" s="41" t="s">
        <v>159</v>
      </c>
      <c r="D68" s="29" t="s">
        <v>152</v>
      </c>
      <c r="E68" s="29">
        <v>6</v>
      </c>
      <c r="F68" s="21">
        <v>100</v>
      </c>
      <c r="G68" s="21">
        <v>10</v>
      </c>
      <c r="H68" s="21">
        <v>-2</v>
      </c>
      <c r="I68" s="21">
        <v>0</v>
      </c>
      <c r="J68" s="21">
        <v>0</v>
      </c>
      <c r="K68" s="21">
        <v>0</v>
      </c>
      <c r="L68" s="21">
        <v>30</v>
      </c>
      <c r="M68" s="21">
        <f t="shared" si="6"/>
        <v>138</v>
      </c>
      <c r="N68" s="21">
        <f t="shared" si="7"/>
        <v>828</v>
      </c>
      <c r="O68" s="70"/>
    </row>
    <row r="69" ht="30" customHeight="1" spans="1:15">
      <c r="A69" s="17">
        <v>66</v>
      </c>
      <c r="B69" s="18" t="s">
        <v>265</v>
      </c>
      <c r="C69" s="82" t="s">
        <v>266</v>
      </c>
      <c r="D69" s="29" t="s">
        <v>70</v>
      </c>
      <c r="E69" s="29">
        <v>8</v>
      </c>
      <c r="F69" s="21">
        <v>100</v>
      </c>
      <c r="G69" s="21">
        <v>10</v>
      </c>
      <c r="H69" s="21">
        <v>0</v>
      </c>
      <c r="I69" s="21">
        <v>-1</v>
      </c>
      <c r="J69" s="21">
        <v>0</v>
      </c>
      <c r="K69" s="21">
        <v>0</v>
      </c>
      <c r="L69" s="21">
        <v>0</v>
      </c>
      <c r="M69" s="21">
        <f t="shared" si="6"/>
        <v>109</v>
      </c>
      <c r="N69" s="21">
        <f t="shared" si="7"/>
        <v>872</v>
      </c>
      <c r="O69" s="70"/>
    </row>
    <row r="70" ht="32" customHeight="1" spans="1:16">
      <c r="A70" s="17">
        <v>67</v>
      </c>
      <c r="B70" s="18" t="s">
        <v>293</v>
      </c>
      <c r="C70" s="83" t="s">
        <v>76</v>
      </c>
      <c r="D70" s="84" t="s">
        <v>74</v>
      </c>
      <c r="E70" s="29">
        <v>11</v>
      </c>
      <c r="F70" s="21">
        <v>100</v>
      </c>
      <c r="G70" s="21">
        <v>10</v>
      </c>
      <c r="H70" s="21">
        <v>2</v>
      </c>
      <c r="I70" s="21">
        <v>0</v>
      </c>
      <c r="J70" s="21">
        <v>0</v>
      </c>
      <c r="K70" s="21">
        <v>0</v>
      </c>
      <c r="L70" s="21">
        <v>30</v>
      </c>
      <c r="M70" s="21">
        <f t="shared" si="6"/>
        <v>142</v>
      </c>
      <c r="N70" s="21">
        <f t="shared" si="7"/>
        <v>1562</v>
      </c>
      <c r="O70" s="70"/>
      <c r="P70" s="3"/>
    </row>
    <row r="71" ht="32" customHeight="1" spans="1:16">
      <c r="A71" s="17">
        <v>68</v>
      </c>
      <c r="B71" s="22"/>
      <c r="C71" s="83" t="s">
        <v>77</v>
      </c>
      <c r="D71" s="84" t="s">
        <v>70</v>
      </c>
      <c r="E71" s="29">
        <v>8</v>
      </c>
      <c r="F71" s="21">
        <v>100</v>
      </c>
      <c r="G71" s="21">
        <v>10</v>
      </c>
      <c r="H71" s="21">
        <v>-2</v>
      </c>
      <c r="I71" s="21">
        <v>0</v>
      </c>
      <c r="J71" s="21">
        <v>0</v>
      </c>
      <c r="K71" s="21">
        <v>0</v>
      </c>
      <c r="L71" s="21">
        <v>30</v>
      </c>
      <c r="M71" s="21">
        <f t="shared" si="6"/>
        <v>138</v>
      </c>
      <c r="N71" s="21">
        <f t="shared" si="7"/>
        <v>1104</v>
      </c>
      <c r="O71" s="70"/>
      <c r="P71" s="3"/>
    </row>
    <row r="72" ht="28" customHeight="1" spans="1:15">
      <c r="A72" s="17">
        <v>69</v>
      </c>
      <c r="B72" s="10"/>
      <c r="C72" s="83" t="s">
        <v>203</v>
      </c>
      <c r="D72" s="84" t="s">
        <v>267</v>
      </c>
      <c r="E72" s="20">
        <v>5</v>
      </c>
      <c r="F72" s="21">
        <v>100</v>
      </c>
      <c r="G72" s="21">
        <v>10</v>
      </c>
      <c r="H72" s="21">
        <v>2</v>
      </c>
      <c r="I72" s="21">
        <v>0</v>
      </c>
      <c r="J72" s="21">
        <v>0</v>
      </c>
      <c r="K72" s="21">
        <v>0</v>
      </c>
      <c r="L72" s="21">
        <v>0</v>
      </c>
      <c r="M72" s="21">
        <f t="shared" si="6"/>
        <v>112</v>
      </c>
      <c r="N72" s="21">
        <f t="shared" si="7"/>
        <v>560</v>
      </c>
      <c r="O72" s="70"/>
    </row>
    <row r="73" s="3" customFormat="1" ht="26" customHeight="1" spans="1:15">
      <c r="A73" s="17">
        <v>70</v>
      </c>
      <c r="B73" s="8" t="s">
        <v>268</v>
      </c>
      <c r="C73" s="85" t="s">
        <v>99</v>
      </c>
      <c r="D73" s="86" t="s">
        <v>70</v>
      </c>
      <c r="E73" s="23">
        <v>8</v>
      </c>
      <c r="F73" s="21">
        <v>100</v>
      </c>
      <c r="G73" s="21">
        <v>10</v>
      </c>
      <c r="H73" s="21">
        <v>0</v>
      </c>
      <c r="I73" s="21">
        <v>0</v>
      </c>
      <c r="J73" s="21">
        <v>0</v>
      </c>
      <c r="K73" s="21">
        <v>0</v>
      </c>
      <c r="L73" s="21">
        <v>30</v>
      </c>
      <c r="M73" s="21">
        <f t="shared" si="6"/>
        <v>140</v>
      </c>
      <c r="N73" s="21">
        <f t="shared" si="7"/>
        <v>1120</v>
      </c>
      <c r="O73" s="71"/>
    </row>
    <row r="74" s="3" customFormat="1" ht="45" customHeight="1" spans="1:15">
      <c r="A74" s="17">
        <v>71</v>
      </c>
      <c r="B74" s="8" t="s">
        <v>269</v>
      </c>
      <c r="C74" s="87" t="s">
        <v>89</v>
      </c>
      <c r="D74" s="88" t="s">
        <v>90</v>
      </c>
      <c r="E74" s="23">
        <v>7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-2</v>
      </c>
      <c r="L74" s="21">
        <v>0</v>
      </c>
      <c r="M74" s="21">
        <f t="shared" si="6"/>
        <v>-2</v>
      </c>
      <c r="N74" s="21">
        <f t="shared" si="7"/>
        <v>-14</v>
      </c>
      <c r="O74" s="93" t="s">
        <v>270</v>
      </c>
    </row>
    <row r="75" s="3" customFormat="1" ht="26" customHeight="1" spans="1:15">
      <c r="A75" s="17">
        <v>72</v>
      </c>
      <c r="B75" s="8"/>
      <c r="C75" s="87" t="s">
        <v>88</v>
      </c>
      <c r="D75" s="88" t="s">
        <v>271</v>
      </c>
      <c r="E75" s="23">
        <v>4</v>
      </c>
      <c r="F75" s="21">
        <v>100</v>
      </c>
      <c r="G75" s="21">
        <v>10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f t="shared" si="6"/>
        <v>110</v>
      </c>
      <c r="N75" s="21">
        <f t="shared" si="7"/>
        <v>440</v>
      </c>
      <c r="O75" s="71"/>
    </row>
    <row r="76" s="3" customFormat="1" ht="26" customHeight="1" spans="1:15">
      <c r="A76" s="17">
        <v>73</v>
      </c>
      <c r="B76" s="22" t="s">
        <v>273</v>
      </c>
      <c r="C76" s="87" t="s">
        <v>294</v>
      </c>
      <c r="D76" s="88" t="s">
        <v>295</v>
      </c>
      <c r="E76" s="23">
        <v>15</v>
      </c>
      <c r="F76" s="21"/>
      <c r="G76" s="21"/>
      <c r="H76" s="21"/>
      <c r="I76" s="21"/>
      <c r="J76" s="21"/>
      <c r="K76" s="21"/>
      <c r="L76" s="21">
        <v>-30</v>
      </c>
      <c r="M76" s="21">
        <f t="shared" si="6"/>
        <v>-30</v>
      </c>
      <c r="N76" s="21">
        <f t="shared" si="7"/>
        <v>-450</v>
      </c>
      <c r="O76" s="71"/>
    </row>
    <row r="77" ht="26" customHeight="1" spans="1:15">
      <c r="A77" s="17">
        <v>74</v>
      </c>
      <c r="B77" s="22"/>
      <c r="C77" s="89" t="s">
        <v>60</v>
      </c>
      <c r="D77" s="89" t="s">
        <v>24</v>
      </c>
      <c r="E77" s="90" t="s">
        <v>121</v>
      </c>
      <c r="F77" s="21">
        <v>100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f>F77+G77+H77+I77+J77+K77+L77</f>
        <v>100</v>
      </c>
      <c r="N77" s="21">
        <f>E77*M77</f>
        <v>700</v>
      </c>
      <c r="O77" s="71"/>
    </row>
    <row r="78" customFormat="1" ht="26" customHeight="1" spans="1:15">
      <c r="A78" s="17">
        <v>75</v>
      </c>
      <c r="B78" s="10"/>
      <c r="C78" s="89" t="s">
        <v>100</v>
      </c>
      <c r="D78" s="89" t="s">
        <v>230</v>
      </c>
      <c r="E78" s="90" t="s">
        <v>123</v>
      </c>
      <c r="F78" s="21">
        <v>100</v>
      </c>
      <c r="G78" s="21">
        <v>10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f>F78+G78+H78+I78+J78+K78+L78</f>
        <v>110</v>
      </c>
      <c r="N78" s="21">
        <f>E78*M78</f>
        <v>660</v>
      </c>
      <c r="O78" s="71"/>
    </row>
    <row r="79" customFormat="1" ht="34" customHeight="1" spans="1:15">
      <c r="A79" s="17">
        <v>76</v>
      </c>
      <c r="B79" s="8" t="s">
        <v>274</v>
      </c>
      <c r="C79" s="41" t="s">
        <v>156</v>
      </c>
      <c r="D79" s="20" t="s">
        <v>70</v>
      </c>
      <c r="E79" s="90" t="s">
        <v>125</v>
      </c>
      <c r="F79" s="21">
        <v>100</v>
      </c>
      <c r="G79" s="21">
        <v>10</v>
      </c>
      <c r="H79" s="21">
        <v>0</v>
      </c>
      <c r="I79" s="21">
        <v>0</v>
      </c>
      <c r="J79" s="21">
        <v>0</v>
      </c>
      <c r="K79" s="21">
        <v>-2</v>
      </c>
      <c r="L79" s="21">
        <v>0</v>
      </c>
      <c r="M79" s="21">
        <f>F79+G79+H79+I79+J79+K79+L79</f>
        <v>108</v>
      </c>
      <c r="N79" s="21">
        <f>E79*M79</f>
        <v>972</v>
      </c>
      <c r="O79" s="71"/>
    </row>
    <row r="80" customFormat="1" ht="35" customHeight="1" spans="1:15">
      <c r="A80" s="17">
        <v>77</v>
      </c>
      <c r="B80" s="8" t="s">
        <v>275</v>
      </c>
      <c r="C80" s="41" t="s">
        <v>157</v>
      </c>
      <c r="D80" s="20" t="s">
        <v>152</v>
      </c>
      <c r="E80" s="90" t="s">
        <v>244</v>
      </c>
      <c r="F80" s="21">
        <v>100</v>
      </c>
      <c r="G80" s="21">
        <v>10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f>F80+G80+H80+I80+J80+K80+L80</f>
        <v>110</v>
      </c>
      <c r="N80" s="21">
        <f>E80*M80</f>
        <v>550</v>
      </c>
      <c r="O80" s="71"/>
    </row>
    <row r="81" customFormat="1" ht="35" customHeight="1" spans="1:15">
      <c r="A81" s="17">
        <v>78</v>
      </c>
      <c r="B81" s="8" t="s">
        <v>276</v>
      </c>
      <c r="C81" s="41" t="s">
        <v>151</v>
      </c>
      <c r="D81" s="20" t="s">
        <v>152</v>
      </c>
      <c r="E81" s="90" t="s">
        <v>244</v>
      </c>
      <c r="F81" s="21">
        <v>100</v>
      </c>
      <c r="G81" s="21">
        <v>10</v>
      </c>
      <c r="H81" s="21">
        <v>0</v>
      </c>
      <c r="I81" s="21">
        <v>0</v>
      </c>
      <c r="J81" s="21">
        <v>0</v>
      </c>
      <c r="K81" s="21">
        <v>-2</v>
      </c>
      <c r="L81" s="21">
        <v>0</v>
      </c>
      <c r="M81" s="21">
        <f>F81+G81+H81+I81+J81+K81+L81</f>
        <v>108</v>
      </c>
      <c r="N81" s="21">
        <f>E81*M81</f>
        <v>540</v>
      </c>
      <c r="O81" s="71"/>
    </row>
    <row r="82" customFormat="1" ht="35" customHeight="1" spans="1:15">
      <c r="A82" s="17">
        <v>79</v>
      </c>
      <c r="B82" s="8" t="s">
        <v>296</v>
      </c>
      <c r="C82" s="41" t="s">
        <v>297</v>
      </c>
      <c r="D82" s="20" t="s">
        <v>152</v>
      </c>
      <c r="E82" s="90" t="s">
        <v>244</v>
      </c>
      <c r="F82" s="21">
        <v>100</v>
      </c>
      <c r="G82" s="21">
        <v>-10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f>F82+G82+H82+I82+J82+K82+L82</f>
        <v>90</v>
      </c>
      <c r="N82" s="21">
        <f>E82*M82</f>
        <v>450</v>
      </c>
      <c r="O82" s="71"/>
    </row>
    <row r="83" customFormat="1" ht="26" customHeight="1" spans="1:15">
      <c r="A83" s="17">
        <v>80</v>
      </c>
      <c r="B83" s="18" t="s">
        <v>278</v>
      </c>
      <c r="C83" s="91" t="s">
        <v>149</v>
      </c>
      <c r="D83" s="92" t="s">
        <v>70</v>
      </c>
      <c r="E83" s="90" t="s">
        <v>121</v>
      </c>
      <c r="F83" s="21">
        <v>100</v>
      </c>
      <c r="G83" s="21">
        <v>10</v>
      </c>
      <c r="H83" s="21">
        <v>0</v>
      </c>
      <c r="I83" s="21">
        <v>0</v>
      </c>
      <c r="J83" s="21">
        <v>0</v>
      </c>
      <c r="K83" s="21">
        <v>0</v>
      </c>
      <c r="L83" s="21">
        <v>20</v>
      </c>
      <c r="M83" s="21">
        <f>F83+G83+H83+I83+J83+K83+L83</f>
        <v>130</v>
      </c>
      <c r="N83" s="21">
        <f>E83*M83</f>
        <v>910</v>
      </c>
      <c r="O83" s="71"/>
    </row>
    <row r="84" customFormat="1" ht="26" customHeight="1" spans="1:15">
      <c r="A84" s="17">
        <v>81</v>
      </c>
      <c r="B84" s="22"/>
      <c r="C84" s="19" t="s">
        <v>147</v>
      </c>
      <c r="D84" s="92" t="s">
        <v>152</v>
      </c>
      <c r="E84" s="90" t="s">
        <v>123</v>
      </c>
      <c r="F84" s="21">
        <v>100</v>
      </c>
      <c r="G84" s="21">
        <v>10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f>F84+G84+H84+I84+J84+K84+L84</f>
        <v>110</v>
      </c>
      <c r="N84" s="21">
        <f>E84*M84</f>
        <v>660</v>
      </c>
      <c r="O84" s="71"/>
    </row>
    <row r="85" customFormat="1" ht="26" customHeight="1" spans="1:15">
      <c r="A85" s="17">
        <v>82</v>
      </c>
      <c r="B85" s="22"/>
      <c r="C85" s="19" t="s">
        <v>150</v>
      </c>
      <c r="D85" s="92" t="s">
        <v>152</v>
      </c>
      <c r="E85" s="90" t="s">
        <v>244</v>
      </c>
      <c r="F85" s="21">
        <v>100</v>
      </c>
      <c r="G85" s="21">
        <v>10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f>F85+G85+H85+I85+J85+K85+L85</f>
        <v>110</v>
      </c>
      <c r="N85" s="21">
        <f>E85*M85</f>
        <v>550</v>
      </c>
      <c r="O85" s="71"/>
    </row>
    <row r="86" customFormat="1" ht="26" customHeight="1" spans="1:15">
      <c r="A86" s="17">
        <v>83</v>
      </c>
      <c r="B86" s="22"/>
      <c r="C86" s="19" t="s">
        <v>279</v>
      </c>
      <c r="D86" s="92" t="s">
        <v>152</v>
      </c>
      <c r="E86" s="90" t="s">
        <v>130</v>
      </c>
      <c r="F86" s="21">
        <v>100</v>
      </c>
      <c r="G86" s="21">
        <v>10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f>F86+G86+H86+I86+J86+K86+L86</f>
        <v>110</v>
      </c>
      <c r="N86" s="21">
        <f>E86*M86</f>
        <v>440</v>
      </c>
      <c r="O86" s="71"/>
    </row>
    <row r="87" customFormat="1" ht="26" customHeight="1" spans="1:15">
      <c r="A87" s="17">
        <v>84</v>
      </c>
      <c r="B87" s="10"/>
      <c r="C87" s="19" t="s">
        <v>208</v>
      </c>
      <c r="D87" s="92" t="s">
        <v>280</v>
      </c>
      <c r="E87" s="90" t="s">
        <v>123</v>
      </c>
      <c r="F87" s="21">
        <v>100</v>
      </c>
      <c r="G87" s="21">
        <v>10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f>F87+G87+H87+I87+J87+K87+L87</f>
        <v>110</v>
      </c>
      <c r="N87" s="21">
        <f>E87*M87</f>
        <v>660</v>
      </c>
      <c r="O87" s="71"/>
    </row>
  </sheetData>
  <mergeCells count="21">
    <mergeCell ref="A1:O1"/>
    <mergeCell ref="B2:C2"/>
    <mergeCell ref="E2:F2"/>
    <mergeCell ref="H2:L2"/>
    <mergeCell ref="B4:B27"/>
    <mergeCell ref="B28:B30"/>
    <mergeCell ref="B32:B34"/>
    <mergeCell ref="B37:B38"/>
    <mergeCell ref="B39:B40"/>
    <mergeCell ref="B42:B44"/>
    <mergeCell ref="B49:B50"/>
    <mergeCell ref="B51:B54"/>
    <mergeCell ref="B55:B56"/>
    <mergeCell ref="B57:B58"/>
    <mergeCell ref="B59:B61"/>
    <mergeCell ref="B63:B64"/>
    <mergeCell ref="B65:B66"/>
    <mergeCell ref="B70:B72"/>
    <mergeCell ref="B74:B75"/>
    <mergeCell ref="B76:B78"/>
    <mergeCell ref="B83:B87"/>
  </mergeCells>
  <conditionalFormatting sqref="C12">
    <cfRule type="duplicateValues" dxfId="0" priority="9"/>
  </conditionalFormatting>
  <conditionalFormatting sqref="C13">
    <cfRule type="duplicateValues" dxfId="0" priority="8"/>
  </conditionalFormatting>
  <conditionalFormatting sqref="C14">
    <cfRule type="duplicateValues" dxfId="0" priority="7"/>
  </conditionalFormatting>
  <conditionalFormatting sqref="C46">
    <cfRule type="duplicateValues" dxfId="0" priority="11"/>
  </conditionalFormatting>
  <conditionalFormatting sqref="C51">
    <cfRule type="duplicateValues" dxfId="0" priority="3"/>
  </conditionalFormatting>
  <conditionalFormatting sqref="C52">
    <cfRule type="duplicateValues" dxfId="0" priority="2"/>
  </conditionalFormatting>
  <conditionalFormatting sqref="C83">
    <cfRule type="duplicateValues" dxfId="0" priority="1"/>
  </conditionalFormatting>
  <conditionalFormatting sqref="C23:C24">
    <cfRule type="duplicateValues" dxfId="0" priority="6"/>
  </conditionalFormatting>
  <conditionalFormatting sqref="C25:C27">
    <cfRule type="duplicateValues" dxfId="0" priority="5"/>
  </conditionalFormatting>
  <conditionalFormatting sqref="C28:C29">
    <cfRule type="duplicateValues" dxfId="0" priority="4"/>
  </conditionalFormatting>
  <conditionalFormatting sqref="C31:C32">
    <cfRule type="duplicateValues" dxfId="0" priority="12"/>
  </conditionalFormatting>
  <conditionalFormatting sqref="C73:C76">
    <cfRule type="duplicateValues" dxfId="0" priority="10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</vt:lpstr>
      <vt:lpstr>2月</vt:lpstr>
      <vt:lpstr>3月</vt:lpstr>
      <vt:lpstr>4月</vt:lpstr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2025-02-19T02:36:00Z</dcterms:created>
  <dcterms:modified xsi:type="dcterms:W3CDTF">2025-06-11T12:18:06Z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545A2AFB631C455EA38E688126CE9B30_11</vt:lpwstr>
  </property>
  <property fmtid="{D5CDD505-2E9C-101B-9397-08002B2CF9AE}" pid="3" name="KSOProductBuildVer">
    <vt:lpwstr>2052-12.1.0.21171</vt:lpwstr>
  </property>
</Properties>
</file>