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8"/>
  </bookViews>
  <sheets>
    <sheet name="试用期月度考核记录表(10月)" sheetId="6" r:id="rId1"/>
    <sheet name="试用期月度考核记录表(11月)" sheetId="7" r:id="rId2"/>
    <sheet name="12月 " sheetId="8" r:id="rId3"/>
    <sheet name="2025.01" sheetId="1" r:id="rId4"/>
    <sheet name="2025.02" sheetId="9" r:id="rId5"/>
    <sheet name="2025.03" sheetId="10" r:id="rId6"/>
    <sheet name="2025.04" sheetId="11" r:id="rId7"/>
    <sheet name="2025.05" sheetId="12" r:id="rId8"/>
    <sheet name="2025.06" sheetId="13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<sst xmlns="http://schemas.openxmlformats.org/spreadsheetml/2006/main" count="428" uniqueCount="159">
  <si>
    <t>绩效考核记录表（试用期）</t>
  </si>
  <si>
    <t>姓名：</t>
  </si>
  <si>
    <t>唐新梅</t>
  </si>
  <si>
    <t>部门：</t>
  </si>
  <si>
    <t>行政人事部</t>
  </si>
  <si>
    <t>直接上级：</t>
  </si>
  <si>
    <t>李兴荣</t>
  </si>
  <si>
    <t>考核月份：2024年10月</t>
  </si>
  <si>
    <t>重点工作事项完成明细</t>
  </si>
  <si>
    <t>序号</t>
  </si>
  <si>
    <t>工作内容</t>
  </si>
  <si>
    <t>权重</t>
  </si>
  <si>
    <t>完成指标及监控点</t>
  </si>
  <si>
    <t>完成措施</t>
  </si>
  <si>
    <t>完成率</t>
  </si>
  <si>
    <t>培训</t>
  </si>
  <si>
    <t>完成培训课件及排课表</t>
  </si>
  <si>
    <t>1.培训课件的梳理；
2.及各项目培训时间的安排对接。</t>
  </si>
  <si>
    <t>培训石河子员工及课件修改</t>
  </si>
  <si>
    <t>新项目前期支援</t>
  </si>
  <si>
    <t>完成新项目前期支援</t>
  </si>
  <si>
    <t>1.前期的资料准备；
2.项目踏勘；
3.协助入离职人员办理。</t>
  </si>
  <si>
    <t>人事</t>
  </si>
  <si>
    <t>完成人事各项工作的学习</t>
  </si>
  <si>
    <t>1.跟随人事主管学习员工入离职手续办理及员工关系处理；
2.跟随人事主管学习员工考勤管理的相关事宜；
3.了解五险一金及雇主责任险购买的流程及办理；
4.了解人员档案的梳理工作；
5.了解人员资质台账的流程。</t>
  </si>
  <si>
    <t>第一、三、四已会并操作；第二条协助工程学院工资核算；第五条工作调整；石河子进场支援，该项得54%</t>
  </si>
  <si>
    <t>协助三标体系贯标</t>
  </si>
  <si>
    <t>协助完成三标贯标</t>
  </si>
  <si>
    <t>协助三标体系贯标的资料准备。</t>
  </si>
  <si>
    <t>重点工作的总完成率</t>
  </si>
  <si>
    <t>重点工作得分</t>
  </si>
  <si>
    <t>其他加减分明细</t>
  </si>
  <si>
    <t>加减分事项（前三项为固定项不可删减）</t>
  </si>
  <si>
    <t>适用条款</t>
  </si>
  <si>
    <t>评定人</t>
  </si>
  <si>
    <t>加减分</t>
  </si>
  <si>
    <t>公司制度文化考核情况</t>
  </si>
  <si>
    <t>岗位工作内容及工作标准、流程熟悉情况</t>
  </si>
  <si>
    <t>服务范围、对接客户的熟悉情况</t>
  </si>
  <si>
    <t>其他得分合计</t>
  </si>
  <si>
    <t>月度积分合计（重点工作得分+其他得分合计）</t>
  </si>
  <si>
    <t>本人签字确认：</t>
  </si>
  <si>
    <t>直属上级签字确认：</t>
  </si>
  <si>
    <t>说明：</t>
  </si>
  <si>
    <t>1.试用期员工制度文化考核情况以行政人事部笔试成绩为准打分，80分以上不扣分，80分以下-5分。</t>
  </si>
  <si>
    <t>2.对岗位工作内容及工作标准、流程及服务范围、对接客户的熟悉情况由直属领导打分。不熟悉者给与-2/项的扣减分。</t>
  </si>
  <si>
    <t>3.其他项以绩效考核制度中的加减分标准进行打分。</t>
  </si>
  <si>
    <t>4.月度考核分大于等于90分，且试用期工作业绩、综合评定符合转正条件的，则次月1日起转正。</t>
  </si>
  <si>
    <t>5.月度考核分低于90分不予转正。考核结果连续两次低于90分者，视为不胜任岗位要求，公司可据此进行辞退处理。</t>
  </si>
  <si>
    <t>6.月度考核分低于80分者为不符合岗位要求，公司有权给予辞退处理。</t>
  </si>
  <si>
    <t>考核月份：2024年11月</t>
  </si>
  <si>
    <t>1.培训课件的梳理；
2.各项目培训时间的安排对接。</t>
  </si>
  <si>
    <t>完成石河子项目管理人员培训</t>
  </si>
  <si>
    <t>石河子大学支援及顶班</t>
  </si>
  <si>
    <t>1.前期的资料准备；
2.项目踏勘；
3.协助入离职人员办理；                             
4.区域检查及顶岗；                                  
5、熟悉图书馆各种流程及员工带教.</t>
  </si>
  <si>
    <t>实操人事</t>
  </si>
  <si>
    <t>实操并完成石河子人事各项工作的学习</t>
  </si>
  <si>
    <t>第二、三项调整至12月份完成；此两项调整为图书馆的带教和移交（马燕红）</t>
  </si>
  <si>
    <t>部门月度绩效考核记录表</t>
  </si>
  <si>
    <t>考核月份：2024年12月</t>
  </si>
  <si>
    <t>完成培训课件及培训</t>
  </si>
  <si>
    <t>1.培训课件的梳理；
2.对接好新疆大学、36中、石河子大学基层员工培训时间并完成培训；
3.完成新疆大学管理人员入职培训。</t>
  </si>
  <si>
    <t>新疆片区职工及基层员工五险一金/雇主责任险保险购买和替换</t>
  </si>
  <si>
    <t>学习、完成、总结、可独立操作</t>
  </si>
  <si>
    <t>1.劳动合同的备案、五险增减员的办理；
2.学习雇主责任险保险购买和替换方法技巧；
3.学习了解新疆五险一金相关政策；
4.做好新疆片区社保台账的统计。</t>
  </si>
  <si>
    <t>工程学院及新疆片区的考勤、工资核算</t>
  </si>
  <si>
    <t>1.协助考勤收集、制作；
2.协助工程学院工资核算；
3.考勤相关数据的统计。</t>
  </si>
  <si>
    <t>学习系统及钉钉的操作流程</t>
  </si>
  <si>
    <t>可独立操作</t>
  </si>
  <si>
    <t>1.学习钉钉和智能系统入职离职办理；
2.启用新疆片区人力资源群；
3.实操及监管。</t>
  </si>
  <si>
    <t>新疆区域年度评优数据整理</t>
  </si>
  <si>
    <t>学习、完成、总结</t>
  </si>
  <si>
    <t>1.学习年度评优数据梳理的方法、流程；
2.完成新疆区域年度评优数据整理。</t>
  </si>
  <si>
    <t>第二项工作调整为服装询价，商务用品供应商对接预算提报审批。</t>
  </si>
  <si>
    <t>加减分事项</t>
  </si>
  <si>
    <t>考核月份：2025年1月</t>
  </si>
  <si>
    <t>年会筹备</t>
  </si>
  <si>
    <t>2025年1月18日前完成</t>
  </si>
  <si>
    <t>1.完成新疆区域年度评优数据整理；
2.年度评优数据定稿提报；
3.年会情况的跟进对接；
4.年会前期筹备、现场的布置；
5.协助好确保年会顺利开张。</t>
  </si>
  <si>
    <t>第1项工作调整为石河子项目退休政策的了解，汇报公司领导，最终确定为2月份和员工沟通协调后再办理退休。第2项工作调整为工程学院1月工资明细汇总并协助提报审批，完成五个校区工资录单并确保发放成功。由于休假期间工作并未完成得很出色，自扣4%。</t>
  </si>
  <si>
    <t>新疆片区的考勤、工资核算</t>
  </si>
  <si>
    <t>完成</t>
  </si>
  <si>
    <t>1.协助考勤收集、制作；
2.考勤相关数据的统计。</t>
  </si>
  <si>
    <t>第一项工作调整为新疆区域员工工资的录单并确保全部发放成功，和总部对接员工工资异常人员。第二项工作调整为行政方面工作，梳理归档营业执照，规范公司印章使用登记办公用品出入库登记，对接总部采购物资的入库登记。由于休假期间工作并未完成得很出色，自扣4%。</t>
  </si>
  <si>
    <t>五险增减员及雇主替换</t>
  </si>
  <si>
    <t>1.工程学院员工五险的移交（付晨雨）；
2.新疆公司、石河子分公司员工五险增减员工作；
3.新疆区域五险明细核算。
4.雇主替换</t>
  </si>
  <si>
    <t>第四项工作调整为新疆帕信2025年1月五险一金的缴费事宜，与成都帕信总部对接好当月社保缴费证明材料；工程学院蒋国锁工伤材料的补正。</t>
  </si>
  <si>
    <t>2025年年度目标</t>
  </si>
  <si>
    <t>学习、对接</t>
  </si>
  <si>
    <t>1.年度目标的学习了解；
2.和领导对接前期目标并分解；
3.对应岗位内容的填充。</t>
  </si>
  <si>
    <t>第二项工作调整为石河子项目韩旭、马靖宇新员工入职培训；商务用品采购的申请，货款录单付款；对接好新疆区域费用报销的录单付款。</t>
  </si>
  <si>
    <t>考核月份：2025年2月</t>
  </si>
  <si>
    <t>培训方面</t>
  </si>
  <si>
    <t>2月28日前完成</t>
  </si>
  <si>
    <t>1.与总部对接培训课件是否有更新，交流培训技巧，取长补短。
2.基层员工培训，至少一个项目；
3.管理人员入职培训。</t>
  </si>
  <si>
    <t>1.徐成鑫2月17日入职，完成管理人员培训
2.完成新疆工程学院校园管理中心保洁门岗、绿化科的基层员工培训</t>
  </si>
  <si>
    <t>人事方面--入离职办理及监控，保险及公积金</t>
  </si>
  <si>
    <t>无办理滞后或遗漏，无未协调及沟通的事项</t>
  </si>
  <si>
    <t xml:space="preserve">1.新员工入离职手续的办理与监察；
2.监察当天入离职人员钉钉系统上办理情况；
3.完成新疆公司、石河子分公司每月五险增减员事宜；
4.雇主责任险的购买、替换、续保申报；
5.石河子分公司公积金的增缴事宜；
6.新疆公司、石河子分公司五险一金明细核算。
</t>
  </si>
  <si>
    <t>人事方面--退休办理</t>
  </si>
  <si>
    <t>2月28日前完成（本月重点工作）</t>
  </si>
  <si>
    <t>1.退休协议的拟定，并上报领导及律师审核；
2.退休政策的持续学习，退休资料准备；
3.与符合退休员工沟通退休事宜，并完成退休事宜办理；
4.落实3月份有无退休人员，并与石河子许红鑫沟通协助后期员工退休材料递交人社局事宜。</t>
  </si>
  <si>
    <t>行政、财务方面</t>
  </si>
  <si>
    <t>1.做好办公用品、物资出入库及公章使用情况登记；
2.协助总部采购、询价新疆区域管理人员服装；
3.完成新疆区域工资录单并确保全部发放成功；
4.甄玉琪、郭爱霞费用报销申请并录单；
5.新疆区域的费用报销录单，对接总部财务完成付款。</t>
  </si>
  <si>
    <t>2月录单出现2次错误，自扣5%</t>
  </si>
  <si>
    <t>帕信行政人事方面</t>
  </si>
  <si>
    <t>1.盘点好帕信仓库商务用品库存，做好出入库登记；
2.新疆帕信五险一金的缴费事宜，与成都帕信总部对接好当月社保缴费证明材料；
3.帕信新员工入职手续办理。</t>
  </si>
  <si>
    <t>考核月份：2025年3月</t>
  </si>
  <si>
    <t>1.基层员工培训，至少一个项目；
2.管理人员入职培训；
3.智慧系统通用审批操作流程培训课件制作，3月14日前完成新疆区域管理人员培训。</t>
  </si>
  <si>
    <t>第一项工作调整为：新疆区域周例会的组织及会议纪要汇总下发；目标计划书推演通知拟定参会，本月的行政类的工作偏多</t>
  </si>
  <si>
    <t xml:space="preserve">1.新员工入离职手续的办理与监察；
2.监察当天入离职人员钉钉系统上办理情况；
3.完成新疆公司、石河子分公司每月五险增减员事宜；
4.雇主责任险的购买、替换、续保申报；
5.石河子分公司公积金的增缴事宜；
6.新疆公司、石河子分公司五险一金明细核算；
7.36中食品安全险的询价及采购申请；
8.智慧系统中完善员工入职办理；
</t>
  </si>
  <si>
    <t>36中的食品安全险已经寻完价格，等后期商定之后再购买。</t>
  </si>
  <si>
    <t>1.与符合退休员工沟通退休事宜，并完成退休事宜办理；
2.与许红鑫对接好3月份退休事宜。</t>
  </si>
  <si>
    <t>行政方面</t>
  </si>
  <si>
    <t>1.做好办公用品、物资出入库及公章使用情况登记；
2.协助总部采购、询价新疆区域管理人员服装；
3.参加新疆公司月度会议并做好会议纪要。</t>
  </si>
  <si>
    <t>财务方面</t>
  </si>
  <si>
    <t>录单信息每出现一次错误扣2%</t>
  </si>
  <si>
    <t xml:space="preserve">
1.完成新疆区域工资录单并确保全部发放成功；
2.甄玉琪、郭爱霞费用报销申请并录单；
3.新疆区域的费用报销录单，对接总部财务完成付款。
</t>
  </si>
  <si>
    <t>额外工作：1.个体户结算卡办理，新疆公司资信证明开具；2.招投标使用</t>
  </si>
  <si>
    <t>1.盘点好帕信仓库商务用品库存，做好出入库登记；
2.新疆帕信五险一金的缴费事宜，与成都帕信总部对接好当月社保缴费证明材料。
3.新员工入职手续办理对接成都总部。
4.梳理新疆帕信服务纸质合同及电子合同，建立健全台账。
5.对接好与成都帕信的其他日常工作。</t>
  </si>
  <si>
    <t>第四项工作未未完成，自扣3%</t>
  </si>
  <si>
    <t>考核月份：2025年4月</t>
  </si>
  <si>
    <t>1.基层员工培训，石河子大学项目、新疆大学项目、昌吉学院项目；
2.管理人员入职培训。</t>
  </si>
  <si>
    <t>新大、昌吉未培训，自扣10%</t>
  </si>
  <si>
    <t>1.新员工入离职手续的办理与监察；
2.监察当天入离职人员钉钉系统上办理情况；
3.完成新疆公司、石河子分公司每月五险增减员事宜；
4.雇主责任险的购买、替换、续保申报；
5.石河子分公司公积金的增缴事宜；
6.新疆公司、石河子分公司五险一金明细核算；
7.智慧系统中完善员工入职办理；</t>
  </si>
  <si>
    <t>1.做好办公用品、物资出入库及公章使用情况登记；
2.协同总部做好各个事项的通知；
3.新疆公司周、月例会组织及会议纪要汇总下发；
4.咨询、了解加入物业管理行业协会的渠道及资料。</t>
  </si>
  <si>
    <t>1.完成新疆区域工资录单并确保全部发放成功；
2.甄玉琪费用报销申请并录单；
3.新疆区域的费用报销录单，对接总部财务完成付款；
4.收集新疆区域的报销发票并邮寄总部。</t>
  </si>
  <si>
    <t>录单出现一次错录，自扣2%，已经解决。</t>
  </si>
  <si>
    <t>1.搬新办公室需重新盘点好帕信仓库商务用品库存，做好出入库登记；
2.新疆帕信五险一金的缴费事宜，与成都帕信总部对接好当月社保缴费证明材料。
3.新员工2人入职手续办理对接成都总部。
4.梳理新疆帕信服务纸质合同及电子合同，建立健全台账。
5.对接好与成都帕信的其他日常工作；
6.公积金CA证书续费工作。</t>
  </si>
  <si>
    <t>考核月份：2025年5月</t>
  </si>
  <si>
    <t>新员工入职培训统计</t>
  </si>
  <si>
    <t>部门/项目名称</t>
  </si>
  <si>
    <t>姓名</t>
  </si>
  <si>
    <t>入职日期</t>
  </si>
  <si>
    <t>备注</t>
  </si>
  <si>
    <t>1.基层员工培训，新大绿化项目、新大保洁项目、工会项目；
2.管理人员入职培训。
3.公司制度培训，包括人事、考勤等制度。</t>
  </si>
  <si>
    <t>新大项目未培训，其他事项工作太多，时间占用较多，例如：救助站、八一中学员工入职手续办理</t>
  </si>
  <si>
    <t>八一中学</t>
  </si>
  <si>
    <t>阿米娜·吾布利哈斯木</t>
  </si>
  <si>
    <t>1.新员工入离职手续的办理与监察；
2.监察当天入离职人员钉钉系统上办理情况；
3.完成新疆公司、石河子分公司每月五险增减员事宜；
4.雇主责任险的购买、替换、续保申报；
5.石河子分公司公积金的增缴事宜；
6.新疆公司、石河子分公司五险一金明细核算；
7.智慧系统中完善员工入职办理。</t>
  </si>
  <si>
    <t>石河子米美沙雇主险未及时购买，智慧系统审批中已经详细说明情况，自扣10分</t>
  </si>
  <si>
    <t>综合部</t>
  </si>
  <si>
    <t>许鸽鸽</t>
  </si>
  <si>
    <t>1.做好办公用品、物资出入库及公章使用情况登记；
2.协同总部做好各个事项的通知；
3.新疆公司周、月例会组织及会议纪要汇总下发；
4.物业管理行业协会资料递交及会费申请，成功加入；
5.端午礼品的询价采购；
6.新项目支援，物资采购对接。</t>
  </si>
  <si>
    <t>第四项未完成，调整为管理人员服装定做事项对接，验收入库发放，服装问题更换工作</t>
  </si>
  <si>
    <t>新疆大学绿化</t>
  </si>
  <si>
    <t>刘玄</t>
  </si>
  <si>
    <t>试岗期第三天不合格</t>
  </si>
  <si>
    <t>窦伟</t>
  </si>
  <si>
    <t>1.新疆帕信五险一金的缴费事宜，与成都帕信总部对接好当月社保缴费证明材料。
2.对接好与成都帕信的其他日常工作；</t>
  </si>
  <si>
    <t>新疆大学保洁</t>
  </si>
  <si>
    <t>克尔曼·吾布力</t>
  </si>
  <si>
    <t>考核月份：2025年6月</t>
  </si>
  <si>
    <t>1.基层员工培训，救助站项目；
2.管理人员入职培训。
3.公司通用手册的学习进度跟进及完成考试检验</t>
  </si>
  <si>
    <t xml:space="preserve">1.新员工入离职手续的办理与监察；
2.监察当天入离职人员钉钉系统上办理情况；
3.完成新疆公司、石河子分公司每月五险增减员事宜；
4.雇主责任险的购买、替换、续保申报；
5.石河子分公司公积金的增缴事宜；
6.新疆公司、石河子分公司五险一金明细核算；
7.智慧系统中完善员工入职办理；
</t>
  </si>
  <si>
    <t>工伤事项跟进</t>
  </si>
  <si>
    <t>持续跟进</t>
  </si>
  <si>
    <t>1.石河子曹美玲工伤雇主险申报事项跟进；
2.昌吉学院工伤情况的跟进。</t>
  </si>
  <si>
    <t>1.做好办公用品、物资出入库及公章使用情况登记；
2.协同总部做好各个事项的通知；
3.新疆公司周、月例会组织及会议纪要汇总下发；
4.物业管理行业协会资料递交及会费申请，成功加入；
5.新项目支援，物资采购对接。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</si>
</sst>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  <numFmt numFmtId="178" formatCode="0.00_);[Red]\(0.00\)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sz val="11"/>
      <color rgb="FF000000"/>
      <name val="宋体"/>
      <charset val="134"/>
    </font>
    <font>
      <sz val="8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  <font>
      <b/>
      <sz val="14"/>
      <color rgb="FF000000"/>
      <name val="宋体"/>
      <charset val="134"/>
    </font>
    <font>
      <b/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6" borderId="13" applyNumberFormat="0" applyAlignment="0" applyProtection="0">
      <alignment vertical="center"/>
    </xf>
    <xf numFmtId="0" fontId="25" fillId="6" borderId="12" applyNumberFormat="0" applyAlignment="0" applyProtection="0">
      <alignment vertical="center"/>
    </xf>
    <xf numFmtId="0" fontId="26" fillId="7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14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>
      <alignment vertical="center"/>
    </xf>
    <xf numFmtId="0" fontId="5" fillId="0" borderId="0" xfId="0" applyFont="1" applyAlignment="1"/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9" fontId="0" fillId="0" borderId="0" xfId="0" applyNumberFormat="1">
      <alignment vertical="center"/>
    </xf>
    <xf numFmtId="0" fontId="6" fillId="0" borderId="0" xfId="0" applyFont="1" applyAlignment="1">
      <alignment horizontal="center" vertical="center"/>
    </xf>
    <xf numFmtId="9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9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9" fontId="8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9" fontId="11" fillId="0" borderId="1" xfId="0" applyNumberFormat="1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9" fontId="11" fillId="0" borderId="2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9" fontId="2" fillId="0" borderId="1" xfId="0" applyNumberFormat="1" applyFont="1" applyBorder="1" applyAlignment="1">
      <alignment horizontal="right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9" fontId="2" fillId="0" borderId="5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9" fontId="3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9" fontId="3" fillId="0" borderId="0" xfId="0" applyNumberFormat="1" applyFont="1">
      <alignment vertical="center"/>
    </xf>
    <xf numFmtId="0" fontId="5" fillId="2" borderId="4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9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9" fontId="0" fillId="0" borderId="4" xfId="0" applyNumberFormat="1" applyBorder="1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176" fontId="1" fillId="0" borderId="0" xfId="0" applyNumberFormat="1" applyFont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/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176" fontId="5" fillId="0" borderId="0" xfId="0" applyNumberFormat="1" applyFont="1" applyAlignment="1"/>
    <xf numFmtId="176" fontId="3" fillId="0" borderId="0" xfId="0" applyNumberFormat="1" applyFont="1">
      <alignment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9" fontId="0" fillId="0" borderId="0" xfId="0" applyNumberFormat="1" applyBorder="1">
      <alignment vertical="center"/>
    </xf>
    <xf numFmtId="0" fontId="0" fillId="0" borderId="0" xfId="0" applyBorder="1">
      <alignment vertical="center"/>
    </xf>
    <xf numFmtId="9" fontId="7" fillId="0" borderId="0" xfId="0" applyNumberFormat="1" applyFont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9" fontId="6" fillId="0" borderId="0" xfId="0" applyNumberFormat="1" applyFont="1" applyBorder="1" applyAlignment="1">
      <alignment horizontal="center" vertical="center"/>
    </xf>
    <xf numFmtId="9" fontId="7" fillId="0" borderId="0" xfId="0" applyNumberFormat="1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9" fontId="8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/>
    <xf numFmtId="9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/>
    <xf numFmtId="0" fontId="5" fillId="2" borderId="0" xfId="0" applyFont="1" applyFill="1" applyBorder="1" applyAlignment="1">
      <alignment horizontal="left" vertical="center" wrapText="1"/>
    </xf>
    <xf numFmtId="9" fontId="11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9" fontId="0" fillId="0" borderId="0" xfId="0" applyNumberFormat="1" applyBorder="1" applyAlignment="1">
      <alignment horizontal="center" vertical="center"/>
    </xf>
    <xf numFmtId="0" fontId="5" fillId="0" borderId="0" xfId="0" applyFont="1" applyBorder="1" applyAlignment="1"/>
    <xf numFmtId="9" fontId="2" fillId="0" borderId="0" xfId="0" applyNumberFormat="1" applyFont="1" applyBorder="1" applyAlignment="1">
      <alignment horizontal="center" vertical="center" wrapText="1"/>
    </xf>
    <xf numFmtId="9" fontId="8" fillId="0" borderId="3" xfId="0" applyNumberFormat="1" applyFont="1" applyBorder="1" applyAlignment="1">
      <alignment horizontal="center" vertical="center" wrapText="1"/>
    </xf>
    <xf numFmtId="9" fontId="3" fillId="0" borderId="3" xfId="0" applyNumberFormat="1" applyFont="1" applyBorder="1" applyAlignment="1">
      <alignment horizontal="center" vertical="center"/>
    </xf>
    <xf numFmtId="9" fontId="3" fillId="0" borderId="0" xfId="0" applyNumberFormat="1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9" fontId="0" fillId="0" borderId="3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9" fontId="0" fillId="0" borderId="5" xfId="0" applyNumberFormat="1" applyBorder="1" applyAlignment="1">
      <alignment horizontal="center" vertical="center"/>
    </xf>
    <xf numFmtId="9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 shrinkToFit="1"/>
    </xf>
    <xf numFmtId="9" fontId="5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vertical="center" wrapText="1" shrinkToFit="1"/>
    </xf>
    <xf numFmtId="0" fontId="4" fillId="0" borderId="0" xfId="0" applyFont="1" applyFill="1">
      <alignment vertical="center"/>
    </xf>
    <xf numFmtId="0" fontId="7" fillId="0" borderId="0" xfId="0" applyFont="1" applyAlignment="1"/>
    <xf numFmtId="0" fontId="11" fillId="0" borderId="0" xfId="0" applyFont="1" applyAlignment="1"/>
    <xf numFmtId="0" fontId="1" fillId="0" borderId="0" xfId="0" applyFont="1" applyAlignment="1"/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9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right" vertical="center" wrapText="1"/>
    </xf>
    <xf numFmtId="9" fontId="7" fillId="0" borderId="2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right" vertical="center"/>
    </xf>
    <xf numFmtId="0" fontId="11" fillId="0" borderId="8" xfId="0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77" fontId="11" fillId="0" borderId="2" xfId="0" applyNumberFormat="1" applyFont="1" applyBorder="1" applyAlignment="1">
      <alignment horizontal="center" vertical="center" wrapText="1"/>
    </xf>
    <xf numFmtId="0" fontId="10" fillId="0" borderId="0" xfId="0" applyFont="1" applyFill="1">
      <alignment vertical="center"/>
    </xf>
    <xf numFmtId="0" fontId="10" fillId="0" borderId="0" xfId="0" applyFont="1" applyFill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9" fontId="7" fillId="0" borderId="0" xfId="0" applyNumberFormat="1" applyFont="1" applyAlignment="1">
      <alignment vertical="center" wrapText="1"/>
    </xf>
    <xf numFmtId="0" fontId="11" fillId="0" borderId="0" xfId="0" applyFont="1" applyAlignment="1">
      <alignment vertical="center" wrapText="1"/>
    </xf>
    <xf numFmtId="9" fontId="11" fillId="0" borderId="0" xfId="0" applyNumberFormat="1" applyFont="1" applyAlignment="1">
      <alignment vertical="center" wrapText="1"/>
    </xf>
    <xf numFmtId="0" fontId="9" fillId="0" borderId="7" xfId="0" applyFont="1" applyBorder="1" applyAlignment="1">
      <alignment horizontal="center" vertical="center"/>
    </xf>
    <xf numFmtId="9" fontId="1" fillId="0" borderId="0" xfId="0" applyNumberFormat="1" applyFont="1" applyAlignment="1">
      <alignment vertical="center" wrapText="1"/>
    </xf>
    <xf numFmtId="0" fontId="11" fillId="0" borderId="7" xfId="0" applyFont="1" applyBorder="1" applyAlignment="1">
      <alignment horizontal="right" vertical="center"/>
    </xf>
    <xf numFmtId="49" fontId="7" fillId="0" borderId="0" xfId="0" applyNumberFormat="1" applyFont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78" fontId="7" fillId="0" borderId="0" xfId="0" applyNumberFormat="1" applyFont="1" applyAlignment="1">
      <alignment horizontal="center" vertical="center" wrapText="1"/>
    </xf>
    <xf numFmtId="177" fontId="7" fillId="0" borderId="0" xfId="0" applyNumberFormat="1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178" fontId="11" fillId="0" borderId="0" xfId="0" applyNumberFormat="1" applyFont="1" applyAlignment="1">
      <alignment horizontal="center" vertical="center" wrapText="1"/>
    </xf>
    <xf numFmtId="177" fontId="11" fillId="0" borderId="0" xfId="0" applyNumberFormat="1" applyFont="1" applyAlignment="1">
      <alignment vertical="center" wrapText="1"/>
    </xf>
    <xf numFmtId="178" fontId="1" fillId="0" borderId="0" xfId="0" applyNumberFormat="1" applyFont="1" applyAlignment="1">
      <alignment horizontal="center" vertical="center" wrapText="1"/>
    </xf>
    <xf numFmtId="177" fontId="1" fillId="0" borderId="0" xfId="0" applyNumberFormat="1" applyFont="1" applyAlignment="1">
      <alignment vertical="center" wrapText="1"/>
    </xf>
    <xf numFmtId="9" fontId="1" fillId="0" borderId="0" xfId="0" applyNumberFormat="1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1"/>
  <sheetViews>
    <sheetView workbookViewId="0">
      <selection activeCell="A10" sqref="A10:K10"/>
    </sheetView>
  </sheetViews>
  <sheetFormatPr defaultColWidth="11" defaultRowHeight="14.25"/>
  <cols>
    <col min="1" max="1" width="6.66666666666667" style="105" customWidth="1"/>
    <col min="2" max="2" width="13.8916666666667" style="105" customWidth="1"/>
    <col min="3" max="3" width="11.4416666666667" style="105" customWidth="1"/>
    <col min="4" max="4" width="8.33333333333333" style="105" customWidth="1"/>
    <col min="5" max="5" width="15.4416666666667" style="105" customWidth="1"/>
    <col min="6" max="6" width="19.3333333333333" style="105" customWidth="1"/>
    <col min="7" max="7" width="12.6666666666667" style="105" customWidth="1"/>
    <col min="8" max="8" width="8.76666666666667" style="105" customWidth="1"/>
    <col min="9" max="9" width="7.89166666666667" style="105" customWidth="1"/>
    <col min="10" max="10" width="11" style="4"/>
    <col min="11" max="11" width="15.8583333333333" style="105" customWidth="1"/>
    <col min="12" max="12" width="25.1916666666667" style="4" customWidth="1"/>
    <col min="13" max="40" width="11" style="4"/>
  </cols>
  <sheetData>
    <row r="1" s="4" customFormat="1" ht="18.75" spans="1:11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</row>
    <row r="2" s="1" customFormat="1" ht="12" spans="1:20">
      <c r="A2" s="15" t="s">
        <v>1</v>
      </c>
      <c r="B2" s="14" t="s">
        <v>2</v>
      </c>
      <c r="C2" s="14"/>
      <c r="D2" s="12" t="s">
        <v>3</v>
      </c>
      <c r="E2" s="14" t="s">
        <v>4</v>
      </c>
      <c r="F2" s="107" t="s">
        <v>5</v>
      </c>
      <c r="G2" s="11" t="s">
        <v>6</v>
      </c>
      <c r="H2" s="11"/>
      <c r="I2" s="14" t="s">
        <v>7</v>
      </c>
      <c r="J2" s="14"/>
      <c r="K2" s="14"/>
      <c r="L2" s="14"/>
      <c r="M2" s="14"/>
      <c r="N2" s="14"/>
      <c r="O2" s="14"/>
      <c r="P2" s="14"/>
      <c r="Q2" s="14"/>
      <c r="R2" s="14"/>
      <c r="S2" s="138"/>
      <c r="T2" s="14"/>
    </row>
    <row r="3" s="4" customFormat="1" spans="1:11">
      <c r="A3" s="108" t="s">
        <v>8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</row>
    <row r="4" s="4" customFormat="1" spans="1:11">
      <c r="A4" s="109" t="s">
        <v>9</v>
      </c>
      <c r="B4" s="109" t="s">
        <v>10</v>
      </c>
      <c r="C4" s="109"/>
      <c r="D4" s="109" t="s">
        <v>11</v>
      </c>
      <c r="E4" s="109" t="s">
        <v>12</v>
      </c>
      <c r="F4" s="109"/>
      <c r="G4" s="109" t="s">
        <v>13</v>
      </c>
      <c r="H4" s="109"/>
      <c r="I4" s="109"/>
      <c r="J4" s="109"/>
      <c r="K4" s="127" t="s">
        <v>14</v>
      </c>
    </row>
    <row r="5" s="100" customFormat="1" ht="41" customHeight="1" spans="1:12">
      <c r="A5" s="110">
        <v>1</v>
      </c>
      <c r="B5" s="28" t="s">
        <v>15</v>
      </c>
      <c r="C5" s="29"/>
      <c r="D5" s="111">
        <v>0.1</v>
      </c>
      <c r="E5" s="110" t="s">
        <v>16</v>
      </c>
      <c r="F5" s="110"/>
      <c r="G5" s="112" t="s">
        <v>17</v>
      </c>
      <c r="H5" s="112"/>
      <c r="I5" s="112"/>
      <c r="J5" s="112"/>
      <c r="K5" s="111">
        <v>0.07</v>
      </c>
      <c r="L5" s="128" t="s">
        <v>18</v>
      </c>
    </row>
    <row r="6" s="100" customFormat="1" ht="41" customHeight="1" spans="1:12">
      <c r="A6" s="110">
        <v>2</v>
      </c>
      <c r="B6" s="28" t="s">
        <v>19</v>
      </c>
      <c r="C6" s="29"/>
      <c r="D6" s="111">
        <v>0.3</v>
      </c>
      <c r="E6" s="110" t="s">
        <v>20</v>
      </c>
      <c r="F6" s="110"/>
      <c r="G6" s="112" t="s">
        <v>21</v>
      </c>
      <c r="H6" s="112"/>
      <c r="I6" s="112"/>
      <c r="J6" s="112"/>
      <c r="K6" s="111">
        <v>0.3</v>
      </c>
      <c r="L6" s="128"/>
    </row>
    <row r="7" s="100" customFormat="1" ht="100" customHeight="1" spans="1:12">
      <c r="A7" s="110">
        <v>3</v>
      </c>
      <c r="B7" s="110" t="s">
        <v>22</v>
      </c>
      <c r="C7" s="110"/>
      <c r="D7" s="111">
        <v>0.55</v>
      </c>
      <c r="E7" s="110" t="s">
        <v>23</v>
      </c>
      <c r="F7" s="110"/>
      <c r="G7" s="112" t="s">
        <v>24</v>
      </c>
      <c r="H7" s="112"/>
      <c r="I7" s="112"/>
      <c r="J7" s="112"/>
      <c r="K7" s="111">
        <v>0.54</v>
      </c>
      <c r="L7" s="129" t="s">
        <v>25</v>
      </c>
    </row>
    <row r="8" s="100" customFormat="1" ht="27" customHeight="1" spans="1:12">
      <c r="A8" s="110">
        <v>4</v>
      </c>
      <c r="B8" s="110" t="s">
        <v>26</v>
      </c>
      <c r="C8" s="110"/>
      <c r="D8" s="111">
        <v>0.05</v>
      </c>
      <c r="E8" s="110" t="s">
        <v>27</v>
      </c>
      <c r="F8" s="110"/>
      <c r="G8" s="112" t="s">
        <v>28</v>
      </c>
      <c r="H8" s="112"/>
      <c r="I8" s="112"/>
      <c r="J8" s="112"/>
      <c r="K8" s="111">
        <v>0.05</v>
      </c>
      <c r="L8" s="129"/>
    </row>
    <row r="9" s="4" customFormat="1" ht="24" spans="1:11">
      <c r="A9" s="113" t="s">
        <v>29</v>
      </c>
      <c r="B9" s="113"/>
      <c r="C9" s="113"/>
      <c r="D9" s="113"/>
      <c r="E9" s="113"/>
      <c r="F9" s="113"/>
      <c r="G9" s="113"/>
      <c r="H9" s="114">
        <v>0.96</v>
      </c>
      <c r="I9" s="130"/>
      <c r="J9" s="130" t="s">
        <v>30</v>
      </c>
      <c r="K9" s="118">
        <v>10</v>
      </c>
    </row>
    <row r="10" s="4" customFormat="1" spans="1:11">
      <c r="A10" s="115"/>
      <c r="B10" s="116"/>
      <c r="C10" s="116"/>
      <c r="D10" s="116"/>
      <c r="E10" s="116"/>
      <c r="F10" s="116"/>
      <c r="G10" s="116"/>
      <c r="H10" s="116"/>
      <c r="I10" s="116"/>
      <c r="J10" s="116"/>
      <c r="K10" s="131"/>
    </row>
    <row r="11" s="101" customFormat="1" spans="1:22">
      <c r="A11" s="108" t="s">
        <v>31</v>
      </c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M11" s="107"/>
      <c r="N11" s="107"/>
      <c r="O11" s="107"/>
      <c r="P11" s="132"/>
      <c r="Q11" s="107"/>
      <c r="R11" s="139"/>
      <c r="S11" s="13"/>
      <c r="T11" s="14"/>
      <c r="U11" s="140"/>
      <c r="V11" s="141"/>
    </row>
    <row r="12" s="102" customFormat="1" ht="24.75" customHeight="1" spans="1:22">
      <c r="A12" s="117" t="s">
        <v>9</v>
      </c>
      <c r="B12" s="117" t="s">
        <v>32</v>
      </c>
      <c r="C12" s="117"/>
      <c r="D12" s="117"/>
      <c r="E12" s="117"/>
      <c r="F12" s="117" t="s">
        <v>33</v>
      </c>
      <c r="G12" s="117"/>
      <c r="H12" s="117" t="s">
        <v>34</v>
      </c>
      <c r="I12" s="117"/>
      <c r="J12" s="117" t="s">
        <v>35</v>
      </c>
      <c r="K12" s="117"/>
      <c r="M12" s="133"/>
      <c r="N12" s="133"/>
      <c r="O12" s="133"/>
      <c r="P12" s="134"/>
      <c r="Q12" s="133"/>
      <c r="R12" s="142"/>
      <c r="S12" s="142"/>
      <c r="T12" s="142"/>
      <c r="U12" s="143"/>
      <c r="V12" s="144"/>
    </row>
    <row r="13" s="103" customFormat="1" ht="18" customHeight="1" spans="1:22">
      <c r="A13" s="118">
        <v>1</v>
      </c>
      <c r="B13" s="119" t="s">
        <v>36</v>
      </c>
      <c r="C13" s="119"/>
      <c r="D13" s="119"/>
      <c r="E13" s="119"/>
      <c r="F13" s="118"/>
      <c r="G13" s="118"/>
      <c r="H13" s="120"/>
      <c r="I13" s="135"/>
      <c r="J13" s="118"/>
      <c r="K13" s="118"/>
      <c r="M13" s="58"/>
      <c r="N13" s="58"/>
      <c r="O13" s="58"/>
      <c r="P13" s="136"/>
      <c r="Q13" s="58"/>
      <c r="R13" s="1"/>
      <c r="S13" s="1"/>
      <c r="T13" s="1"/>
      <c r="U13" s="145"/>
      <c r="V13" s="146"/>
    </row>
    <row r="14" s="103" customFormat="1" ht="18" customHeight="1" spans="1:22">
      <c r="A14" s="118">
        <v>2</v>
      </c>
      <c r="B14" s="119" t="s">
        <v>37</v>
      </c>
      <c r="C14" s="119"/>
      <c r="D14" s="119"/>
      <c r="E14" s="119"/>
      <c r="F14" s="118"/>
      <c r="G14" s="118"/>
      <c r="H14" s="120"/>
      <c r="I14" s="135"/>
      <c r="J14" s="118"/>
      <c r="K14" s="118"/>
      <c r="M14" s="58"/>
      <c r="N14" s="58"/>
      <c r="O14" s="58"/>
      <c r="P14" s="136"/>
      <c r="Q14" s="58"/>
      <c r="R14" s="1"/>
      <c r="S14" s="1"/>
      <c r="T14" s="1"/>
      <c r="U14" s="145"/>
      <c r="V14" s="146"/>
    </row>
    <row r="15" s="103" customFormat="1" ht="18" customHeight="1" spans="1:22">
      <c r="A15" s="118">
        <v>3</v>
      </c>
      <c r="B15" s="119" t="s">
        <v>38</v>
      </c>
      <c r="C15" s="119"/>
      <c r="D15" s="119"/>
      <c r="E15" s="119"/>
      <c r="F15" s="118"/>
      <c r="G15" s="118"/>
      <c r="H15" s="120"/>
      <c r="I15" s="135"/>
      <c r="J15" s="118"/>
      <c r="K15" s="118"/>
      <c r="M15" s="58"/>
      <c r="N15" s="58"/>
      <c r="O15" s="58"/>
      <c r="P15" s="136"/>
      <c r="Q15" s="58"/>
      <c r="R15" s="1"/>
      <c r="S15" s="1"/>
      <c r="T15" s="1"/>
      <c r="U15" s="145"/>
      <c r="V15" s="146"/>
    </row>
    <row r="16" s="103" customFormat="1" ht="18" customHeight="1" spans="1:22">
      <c r="A16" s="118">
        <v>4</v>
      </c>
      <c r="B16" s="118"/>
      <c r="C16" s="118"/>
      <c r="D16" s="118"/>
      <c r="E16" s="118"/>
      <c r="F16" s="118"/>
      <c r="G16" s="118"/>
      <c r="H16" s="120"/>
      <c r="I16" s="135"/>
      <c r="J16" s="118"/>
      <c r="K16" s="118"/>
      <c r="M16" s="58"/>
      <c r="N16" s="58"/>
      <c r="O16" s="58"/>
      <c r="P16" s="136"/>
      <c r="Q16" s="58"/>
      <c r="R16" s="1"/>
      <c r="S16" s="147"/>
      <c r="T16" s="1"/>
      <c r="U16" s="145"/>
      <c r="V16" s="146"/>
    </row>
    <row r="17" s="103" customFormat="1" ht="18" customHeight="1" spans="1:22">
      <c r="A17" s="118">
        <v>5</v>
      </c>
      <c r="B17" s="118"/>
      <c r="C17" s="118"/>
      <c r="D17" s="118"/>
      <c r="E17" s="118"/>
      <c r="F17" s="118"/>
      <c r="G17" s="118"/>
      <c r="H17" s="120"/>
      <c r="I17" s="135"/>
      <c r="J17" s="118"/>
      <c r="K17" s="118"/>
      <c r="M17" s="58"/>
      <c r="N17" s="58"/>
      <c r="O17" s="58"/>
      <c r="P17" s="136"/>
      <c r="Q17" s="58"/>
      <c r="R17" s="1"/>
      <c r="S17" s="147"/>
      <c r="T17" s="1"/>
      <c r="U17" s="145"/>
      <c r="V17" s="146"/>
    </row>
    <row r="18" s="103" customFormat="1" ht="18" customHeight="1" spans="1:22">
      <c r="A18" s="118">
        <v>6</v>
      </c>
      <c r="B18" s="118"/>
      <c r="C18" s="118"/>
      <c r="D18" s="118"/>
      <c r="E18" s="118"/>
      <c r="F18" s="118"/>
      <c r="G18" s="118"/>
      <c r="H18" s="120"/>
      <c r="I18" s="135"/>
      <c r="J18" s="118"/>
      <c r="K18" s="118"/>
      <c r="M18" s="58"/>
      <c r="N18" s="58"/>
      <c r="O18" s="58"/>
      <c r="P18" s="58"/>
      <c r="Q18" s="58"/>
      <c r="R18" s="1"/>
      <c r="S18" s="58"/>
      <c r="T18" s="1"/>
      <c r="U18" s="145"/>
      <c r="V18" s="146"/>
    </row>
    <row r="19" s="4" customFormat="1" spans="1:11">
      <c r="A19" s="118">
        <v>7</v>
      </c>
      <c r="B19" s="118"/>
      <c r="C19" s="118"/>
      <c r="D19" s="118"/>
      <c r="E19" s="118"/>
      <c r="F19" s="118"/>
      <c r="G19" s="118"/>
      <c r="H19" s="120"/>
      <c r="I19" s="135"/>
      <c r="J19" s="118"/>
      <c r="K19" s="118"/>
    </row>
    <row r="20" s="4" customFormat="1" spans="1:11">
      <c r="A20" s="118">
        <v>8</v>
      </c>
      <c r="B20" s="118"/>
      <c r="C20" s="118"/>
      <c r="D20" s="118"/>
      <c r="E20" s="118"/>
      <c r="F20" s="118"/>
      <c r="G20" s="118"/>
      <c r="H20" s="120"/>
      <c r="I20" s="135"/>
      <c r="J20" s="118"/>
      <c r="K20" s="118"/>
    </row>
    <row r="21" s="4" customFormat="1" spans="1:11">
      <c r="A21" s="118">
        <v>9</v>
      </c>
      <c r="B21" s="118"/>
      <c r="C21" s="118"/>
      <c r="D21" s="118"/>
      <c r="E21" s="118"/>
      <c r="F21" s="118"/>
      <c r="G21" s="118"/>
      <c r="H21" s="120"/>
      <c r="I21" s="135"/>
      <c r="J21" s="118"/>
      <c r="K21" s="118"/>
    </row>
    <row r="22" s="104" customFormat="1" ht="13.5" spans="1:11">
      <c r="A22" s="121" t="s">
        <v>39</v>
      </c>
      <c r="B22" s="122"/>
      <c r="C22" s="122"/>
      <c r="D22" s="122"/>
      <c r="E22" s="122"/>
      <c r="F22" s="122"/>
      <c r="G22" s="122"/>
      <c r="H22" s="122"/>
      <c r="I22" s="137"/>
      <c r="J22" s="120">
        <f>SUM(J13:K21)</f>
        <v>0</v>
      </c>
      <c r="K22" s="135"/>
    </row>
    <row r="23" s="4" customFormat="1" spans="1:11">
      <c r="A23" s="121" t="s">
        <v>40</v>
      </c>
      <c r="B23" s="122"/>
      <c r="C23" s="122"/>
      <c r="D23" s="122"/>
      <c r="E23" s="122"/>
      <c r="F23" s="122"/>
      <c r="G23" s="122"/>
      <c r="H23" s="122"/>
      <c r="I23" s="137"/>
      <c r="J23" s="118">
        <f>K9+J22</f>
        <v>10</v>
      </c>
      <c r="K23" s="118"/>
    </row>
    <row r="24" s="4" customFormat="1" spans="1:11">
      <c r="A24" s="123" t="s">
        <v>41</v>
      </c>
      <c r="B24" s="123"/>
      <c r="C24" s="124"/>
      <c r="D24" s="124"/>
      <c r="E24" s="124"/>
      <c r="F24" s="105"/>
      <c r="G24" s="124" t="s">
        <v>42</v>
      </c>
      <c r="H24" s="105"/>
      <c r="I24" s="105"/>
      <c r="K24" s="105"/>
    </row>
    <row r="25" s="4" customFormat="1" spans="1:11">
      <c r="A25" s="105" t="s">
        <v>43</v>
      </c>
      <c r="B25" s="105"/>
      <c r="C25" s="105"/>
      <c r="D25" s="105"/>
      <c r="E25" s="105"/>
      <c r="F25" s="105"/>
      <c r="G25" s="105"/>
      <c r="H25" s="105"/>
      <c r="I25" s="105"/>
      <c r="K25" s="105"/>
    </row>
    <row r="26" s="105" customFormat="1" ht="13.5" spans="1:1">
      <c r="A26" s="105" t="s">
        <v>44</v>
      </c>
    </row>
    <row r="27" s="105" customFormat="1" ht="13.5" spans="1:1">
      <c r="A27" s="105" t="s">
        <v>45</v>
      </c>
    </row>
    <row r="28" s="105" customFormat="1" ht="13.5" spans="1:1">
      <c r="A28" s="105" t="s">
        <v>46</v>
      </c>
    </row>
    <row r="29" s="105" customFormat="1" ht="13.5" spans="1:9">
      <c r="A29" s="125" t="s">
        <v>47</v>
      </c>
      <c r="B29" s="125"/>
      <c r="C29" s="125"/>
      <c r="D29" s="125"/>
      <c r="E29" s="125"/>
      <c r="F29" s="125"/>
      <c r="G29" s="125"/>
      <c r="H29" s="125"/>
      <c r="I29" s="125"/>
    </row>
    <row r="30" s="105" customFormat="1" ht="13.5" spans="1:9">
      <c r="A30" s="125" t="s">
        <v>48</v>
      </c>
      <c r="B30" s="125"/>
      <c r="C30" s="125"/>
      <c r="D30" s="125"/>
      <c r="E30" s="125"/>
      <c r="F30" s="125"/>
      <c r="G30" s="125"/>
      <c r="H30" s="125"/>
      <c r="I30" s="125"/>
    </row>
    <row r="31" s="105" customFormat="1" ht="13.5" spans="1:9">
      <c r="A31" s="126" t="s">
        <v>49</v>
      </c>
      <c r="B31" s="126"/>
      <c r="C31" s="126"/>
      <c r="D31" s="126"/>
      <c r="E31" s="126"/>
      <c r="F31" s="126"/>
      <c r="G31" s="126"/>
      <c r="H31" s="126"/>
      <c r="I31" s="126"/>
    </row>
  </sheetData>
  <mergeCells count="72">
    <mergeCell ref="A1:K1"/>
    <mergeCell ref="B2:C2"/>
    <mergeCell ref="G2:H2"/>
    <mergeCell ref="I2:K2"/>
    <mergeCell ref="A3:K3"/>
    <mergeCell ref="B4:C4"/>
    <mergeCell ref="E4:F4"/>
    <mergeCell ref="G4:J4"/>
    <mergeCell ref="B5:C5"/>
    <mergeCell ref="E5:F5"/>
    <mergeCell ref="G5:J5"/>
    <mergeCell ref="B6:C6"/>
    <mergeCell ref="E6:F6"/>
    <mergeCell ref="G6:J6"/>
    <mergeCell ref="B7:C7"/>
    <mergeCell ref="E7:F7"/>
    <mergeCell ref="G7:J7"/>
    <mergeCell ref="B8:C8"/>
    <mergeCell ref="E8:F8"/>
    <mergeCell ref="G8:J8"/>
    <mergeCell ref="A9:G9"/>
    <mergeCell ref="H9:I9"/>
    <mergeCell ref="A10:K10"/>
    <mergeCell ref="A11:K11"/>
    <mergeCell ref="B12:E12"/>
    <mergeCell ref="F12:G12"/>
    <mergeCell ref="H12:I12"/>
    <mergeCell ref="J12:K12"/>
    <mergeCell ref="B13:E13"/>
    <mergeCell ref="F13:G13"/>
    <mergeCell ref="H13:I13"/>
    <mergeCell ref="J13:K13"/>
    <mergeCell ref="B14:E14"/>
    <mergeCell ref="F14:G14"/>
    <mergeCell ref="H14:I14"/>
    <mergeCell ref="J14:K14"/>
    <mergeCell ref="B15:E15"/>
    <mergeCell ref="F15:G15"/>
    <mergeCell ref="H15:I15"/>
    <mergeCell ref="J15:K15"/>
    <mergeCell ref="B16:E16"/>
    <mergeCell ref="F16:G16"/>
    <mergeCell ref="H16:I16"/>
    <mergeCell ref="J16:K16"/>
    <mergeCell ref="B17:E17"/>
    <mergeCell ref="F17:G17"/>
    <mergeCell ref="H17:I17"/>
    <mergeCell ref="J17:K17"/>
    <mergeCell ref="B18:E18"/>
    <mergeCell ref="F18:G18"/>
    <mergeCell ref="H18:I18"/>
    <mergeCell ref="J18:K18"/>
    <mergeCell ref="B19:E19"/>
    <mergeCell ref="F19:G19"/>
    <mergeCell ref="H19:I19"/>
    <mergeCell ref="J19:K19"/>
    <mergeCell ref="B20:E20"/>
    <mergeCell ref="F20:G20"/>
    <mergeCell ref="H20:I20"/>
    <mergeCell ref="J20:K20"/>
    <mergeCell ref="B21:E21"/>
    <mergeCell ref="F21:G21"/>
    <mergeCell ref="H21:I21"/>
    <mergeCell ref="J21:K21"/>
    <mergeCell ref="A22:I22"/>
    <mergeCell ref="J22:K22"/>
    <mergeCell ref="A23:I23"/>
    <mergeCell ref="J23:K23"/>
    <mergeCell ref="A24:B24"/>
    <mergeCell ref="A29:I29"/>
    <mergeCell ref="A30:I30"/>
    <mergeCell ref="A31:I31"/>
  </mergeCell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0"/>
  <sheetViews>
    <sheetView workbookViewId="0">
      <selection activeCell="A10" sqref="A10:K10"/>
    </sheetView>
  </sheetViews>
  <sheetFormatPr defaultColWidth="11" defaultRowHeight="14.25"/>
  <cols>
    <col min="1" max="1" width="6.66666666666667" style="105" customWidth="1"/>
    <col min="2" max="2" width="13.8916666666667" style="105" customWidth="1"/>
    <col min="3" max="3" width="11.4416666666667" style="105" customWidth="1"/>
    <col min="4" max="4" width="8.33333333333333" style="105" customWidth="1"/>
    <col min="5" max="5" width="15.4416666666667" style="105" customWidth="1"/>
    <col min="6" max="6" width="19.3333333333333" style="105" customWidth="1"/>
    <col min="7" max="7" width="12.6666666666667" style="105" customWidth="1"/>
    <col min="8" max="8" width="8.76666666666667" style="105" customWidth="1"/>
    <col min="9" max="9" width="7.89166666666667" style="105" customWidth="1"/>
    <col min="10" max="10" width="11" style="4"/>
    <col min="11" max="11" width="15.8583333333333" style="105" customWidth="1"/>
    <col min="12" max="12" width="25.1916666666667" style="4" customWidth="1"/>
    <col min="13" max="40" width="11" style="4"/>
  </cols>
  <sheetData>
    <row r="1" s="4" customFormat="1" ht="18.75" spans="1:11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</row>
    <row r="2" s="1" customFormat="1" ht="12" spans="1:20">
      <c r="A2" s="15" t="s">
        <v>1</v>
      </c>
      <c r="B2" s="14" t="s">
        <v>2</v>
      </c>
      <c r="C2" s="14"/>
      <c r="D2" s="12" t="s">
        <v>3</v>
      </c>
      <c r="E2" s="14" t="s">
        <v>4</v>
      </c>
      <c r="F2" s="107" t="s">
        <v>5</v>
      </c>
      <c r="G2" s="11" t="s">
        <v>6</v>
      </c>
      <c r="H2" s="11"/>
      <c r="I2" s="14" t="s">
        <v>50</v>
      </c>
      <c r="J2" s="14"/>
      <c r="K2" s="14"/>
      <c r="L2" s="14"/>
      <c r="M2" s="14"/>
      <c r="N2" s="14"/>
      <c r="O2" s="14"/>
      <c r="P2" s="14"/>
      <c r="Q2" s="14"/>
      <c r="R2" s="14"/>
      <c r="S2" s="138"/>
      <c r="T2" s="14"/>
    </row>
    <row r="3" s="4" customFormat="1" spans="1:11">
      <c r="A3" s="108" t="s">
        <v>8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</row>
    <row r="4" s="4" customFormat="1" spans="1:11">
      <c r="A4" s="109" t="s">
        <v>9</v>
      </c>
      <c r="B4" s="109" t="s">
        <v>10</v>
      </c>
      <c r="C4" s="109"/>
      <c r="D4" s="109" t="s">
        <v>11</v>
      </c>
      <c r="E4" s="109" t="s">
        <v>12</v>
      </c>
      <c r="F4" s="109"/>
      <c r="G4" s="109" t="s">
        <v>13</v>
      </c>
      <c r="H4" s="109"/>
      <c r="I4" s="109"/>
      <c r="J4" s="109"/>
      <c r="K4" s="127" t="s">
        <v>14</v>
      </c>
    </row>
    <row r="5" s="100" customFormat="1" ht="45" customHeight="1" spans="1:12">
      <c r="A5" s="110">
        <v>1</v>
      </c>
      <c r="B5" s="28" t="s">
        <v>15</v>
      </c>
      <c r="C5" s="29"/>
      <c r="D5" s="111">
        <v>0.1</v>
      </c>
      <c r="E5" s="110" t="s">
        <v>16</v>
      </c>
      <c r="F5" s="110"/>
      <c r="G5" s="112" t="s">
        <v>51</v>
      </c>
      <c r="H5" s="112"/>
      <c r="I5" s="112"/>
      <c r="J5" s="112"/>
      <c r="K5" s="111">
        <v>0.05</v>
      </c>
      <c r="L5" s="128" t="s">
        <v>52</v>
      </c>
    </row>
    <row r="6" s="100" customFormat="1" ht="74" customHeight="1" spans="1:12">
      <c r="A6" s="110">
        <v>2</v>
      </c>
      <c r="B6" s="28" t="s">
        <v>53</v>
      </c>
      <c r="C6" s="29"/>
      <c r="D6" s="111">
        <v>0.5</v>
      </c>
      <c r="E6" s="110" t="s">
        <v>20</v>
      </c>
      <c r="F6" s="110"/>
      <c r="G6" s="112" t="s">
        <v>54</v>
      </c>
      <c r="H6" s="112"/>
      <c r="I6" s="112"/>
      <c r="J6" s="112"/>
      <c r="K6" s="111">
        <v>0.5</v>
      </c>
      <c r="L6" s="128"/>
    </row>
    <row r="7" s="100" customFormat="1" ht="82" customHeight="1" spans="1:12">
      <c r="A7" s="110">
        <v>3</v>
      </c>
      <c r="B7" s="110" t="s">
        <v>55</v>
      </c>
      <c r="C7" s="110"/>
      <c r="D7" s="111">
        <v>0.4</v>
      </c>
      <c r="E7" s="110" t="s">
        <v>56</v>
      </c>
      <c r="F7" s="110"/>
      <c r="G7" s="112" t="s">
        <v>24</v>
      </c>
      <c r="H7" s="112"/>
      <c r="I7" s="112"/>
      <c r="J7" s="112"/>
      <c r="K7" s="111">
        <v>0.4</v>
      </c>
      <c r="L7" s="129" t="s">
        <v>57</v>
      </c>
    </row>
    <row r="8" s="4" customFormat="1" ht="24" spans="1:11">
      <c r="A8" s="113" t="s">
        <v>29</v>
      </c>
      <c r="B8" s="113"/>
      <c r="C8" s="113"/>
      <c r="D8" s="113"/>
      <c r="E8" s="113"/>
      <c r="F8" s="113"/>
      <c r="G8" s="113"/>
      <c r="H8" s="114">
        <v>0.95</v>
      </c>
      <c r="I8" s="130"/>
      <c r="J8" s="130" t="s">
        <v>30</v>
      </c>
      <c r="K8" s="118"/>
    </row>
    <row r="9" s="4" customFormat="1" spans="1:11">
      <c r="A9" s="115"/>
      <c r="B9" s="116"/>
      <c r="C9" s="116"/>
      <c r="D9" s="116"/>
      <c r="E9" s="116"/>
      <c r="F9" s="116"/>
      <c r="G9" s="116"/>
      <c r="H9" s="116"/>
      <c r="I9" s="116"/>
      <c r="J9" s="116"/>
      <c r="K9" s="131"/>
    </row>
    <row r="10" s="101" customFormat="1" spans="1:22">
      <c r="A10" s="108" t="s">
        <v>31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M10" s="107"/>
      <c r="N10" s="107"/>
      <c r="O10" s="107"/>
      <c r="P10" s="132"/>
      <c r="Q10" s="107"/>
      <c r="R10" s="139"/>
      <c r="S10" s="13"/>
      <c r="T10" s="14"/>
      <c r="U10" s="140"/>
      <c r="V10" s="141"/>
    </row>
    <row r="11" s="102" customFormat="1" ht="24.75" customHeight="1" spans="1:22">
      <c r="A11" s="117" t="s">
        <v>9</v>
      </c>
      <c r="B11" s="117" t="s">
        <v>32</v>
      </c>
      <c r="C11" s="117"/>
      <c r="D11" s="117"/>
      <c r="E11" s="117"/>
      <c r="F11" s="117" t="s">
        <v>33</v>
      </c>
      <c r="G11" s="117"/>
      <c r="H11" s="117" t="s">
        <v>34</v>
      </c>
      <c r="I11" s="117"/>
      <c r="J11" s="117" t="s">
        <v>35</v>
      </c>
      <c r="K11" s="117"/>
      <c r="M11" s="133"/>
      <c r="N11" s="133"/>
      <c r="O11" s="133"/>
      <c r="P11" s="134"/>
      <c r="Q11" s="133"/>
      <c r="R11" s="142"/>
      <c r="S11" s="142"/>
      <c r="T11" s="142"/>
      <c r="U11" s="143"/>
      <c r="V11" s="144"/>
    </row>
    <row r="12" s="103" customFormat="1" ht="18" customHeight="1" spans="1:22">
      <c r="A12" s="118">
        <v>1</v>
      </c>
      <c r="B12" s="119" t="s">
        <v>36</v>
      </c>
      <c r="C12" s="119"/>
      <c r="D12" s="119"/>
      <c r="E12" s="119"/>
      <c r="F12" s="118"/>
      <c r="G12" s="118"/>
      <c r="H12" s="120"/>
      <c r="I12" s="135"/>
      <c r="J12" s="118"/>
      <c r="K12" s="118"/>
      <c r="M12" s="58"/>
      <c r="N12" s="58"/>
      <c r="O12" s="58"/>
      <c r="P12" s="136"/>
      <c r="Q12" s="58"/>
      <c r="R12" s="1"/>
      <c r="S12" s="1"/>
      <c r="T12" s="1"/>
      <c r="U12" s="145"/>
      <c r="V12" s="146"/>
    </row>
    <row r="13" s="103" customFormat="1" ht="18" customHeight="1" spans="1:22">
      <c r="A13" s="118">
        <v>2</v>
      </c>
      <c r="B13" s="119" t="s">
        <v>37</v>
      </c>
      <c r="C13" s="119"/>
      <c r="D13" s="119"/>
      <c r="E13" s="119"/>
      <c r="F13" s="118"/>
      <c r="G13" s="118"/>
      <c r="H13" s="120"/>
      <c r="I13" s="135"/>
      <c r="J13" s="118"/>
      <c r="K13" s="118"/>
      <c r="M13" s="58"/>
      <c r="N13" s="58"/>
      <c r="O13" s="58"/>
      <c r="P13" s="136"/>
      <c r="Q13" s="58"/>
      <c r="R13" s="1"/>
      <c r="S13" s="1"/>
      <c r="T13" s="1"/>
      <c r="U13" s="145"/>
      <c r="V13" s="146"/>
    </row>
    <row r="14" s="103" customFormat="1" ht="18" customHeight="1" spans="1:22">
      <c r="A14" s="118">
        <v>3</v>
      </c>
      <c r="B14" s="119" t="s">
        <v>38</v>
      </c>
      <c r="C14" s="119"/>
      <c r="D14" s="119"/>
      <c r="E14" s="119"/>
      <c r="F14" s="118"/>
      <c r="G14" s="118"/>
      <c r="H14" s="120"/>
      <c r="I14" s="135"/>
      <c r="J14" s="118"/>
      <c r="K14" s="118"/>
      <c r="M14" s="58"/>
      <c r="N14" s="58"/>
      <c r="O14" s="58"/>
      <c r="P14" s="136"/>
      <c r="Q14" s="58"/>
      <c r="R14" s="1"/>
      <c r="S14" s="1"/>
      <c r="T14" s="1"/>
      <c r="U14" s="145"/>
      <c r="V14" s="146"/>
    </row>
    <row r="15" s="103" customFormat="1" ht="18" customHeight="1" spans="1:22">
      <c r="A15" s="118">
        <v>4</v>
      </c>
      <c r="B15" s="118"/>
      <c r="C15" s="118"/>
      <c r="D15" s="118"/>
      <c r="E15" s="118"/>
      <c r="F15" s="118"/>
      <c r="G15" s="118"/>
      <c r="H15" s="120"/>
      <c r="I15" s="135"/>
      <c r="J15" s="118"/>
      <c r="K15" s="118"/>
      <c r="M15" s="58"/>
      <c r="N15" s="58"/>
      <c r="O15" s="58"/>
      <c r="P15" s="136"/>
      <c r="Q15" s="58"/>
      <c r="R15" s="1"/>
      <c r="S15" s="147"/>
      <c r="T15" s="1"/>
      <c r="U15" s="145"/>
      <c r="V15" s="146"/>
    </row>
    <row r="16" s="103" customFormat="1" ht="18" customHeight="1" spans="1:22">
      <c r="A16" s="118">
        <v>5</v>
      </c>
      <c r="B16" s="118"/>
      <c r="C16" s="118"/>
      <c r="D16" s="118"/>
      <c r="E16" s="118"/>
      <c r="F16" s="118"/>
      <c r="G16" s="118"/>
      <c r="H16" s="120"/>
      <c r="I16" s="135"/>
      <c r="J16" s="118"/>
      <c r="K16" s="118"/>
      <c r="M16" s="58"/>
      <c r="N16" s="58"/>
      <c r="O16" s="58"/>
      <c r="P16" s="136"/>
      <c r="Q16" s="58"/>
      <c r="R16" s="1"/>
      <c r="S16" s="147"/>
      <c r="T16" s="1"/>
      <c r="U16" s="145"/>
      <c r="V16" s="146"/>
    </row>
    <row r="17" s="103" customFormat="1" ht="18" customHeight="1" spans="1:22">
      <c r="A17" s="118">
        <v>6</v>
      </c>
      <c r="B17" s="118"/>
      <c r="C17" s="118"/>
      <c r="D17" s="118"/>
      <c r="E17" s="118"/>
      <c r="F17" s="118"/>
      <c r="G17" s="118"/>
      <c r="H17" s="120"/>
      <c r="I17" s="135"/>
      <c r="J17" s="118"/>
      <c r="K17" s="118"/>
      <c r="M17" s="58"/>
      <c r="N17" s="58"/>
      <c r="O17" s="58"/>
      <c r="P17" s="58"/>
      <c r="Q17" s="58"/>
      <c r="R17" s="1"/>
      <c r="S17" s="58"/>
      <c r="T17" s="1"/>
      <c r="U17" s="145"/>
      <c r="V17" s="146"/>
    </row>
    <row r="18" s="4" customFormat="1" spans="1:11">
      <c r="A18" s="118">
        <v>7</v>
      </c>
      <c r="B18" s="118"/>
      <c r="C18" s="118"/>
      <c r="D18" s="118"/>
      <c r="E18" s="118"/>
      <c r="F18" s="118"/>
      <c r="G18" s="118"/>
      <c r="H18" s="120"/>
      <c r="I18" s="135"/>
      <c r="J18" s="118"/>
      <c r="K18" s="118"/>
    </row>
    <row r="19" s="4" customFormat="1" spans="1:11">
      <c r="A19" s="118">
        <v>8</v>
      </c>
      <c r="B19" s="118"/>
      <c r="C19" s="118"/>
      <c r="D19" s="118"/>
      <c r="E19" s="118"/>
      <c r="F19" s="118"/>
      <c r="G19" s="118"/>
      <c r="H19" s="120"/>
      <c r="I19" s="135"/>
      <c r="J19" s="118"/>
      <c r="K19" s="118"/>
    </row>
    <row r="20" s="4" customFormat="1" spans="1:11">
      <c r="A20" s="118">
        <v>9</v>
      </c>
      <c r="B20" s="118"/>
      <c r="C20" s="118"/>
      <c r="D20" s="118"/>
      <c r="E20" s="118"/>
      <c r="F20" s="118"/>
      <c r="G20" s="118"/>
      <c r="H20" s="120"/>
      <c r="I20" s="135"/>
      <c r="J20" s="118"/>
      <c r="K20" s="118"/>
    </row>
    <row r="21" s="104" customFormat="1" ht="13.5" spans="1:11">
      <c r="A21" s="121" t="s">
        <v>39</v>
      </c>
      <c r="B21" s="122"/>
      <c r="C21" s="122"/>
      <c r="D21" s="122"/>
      <c r="E21" s="122"/>
      <c r="F21" s="122"/>
      <c r="G21" s="122"/>
      <c r="H21" s="122"/>
      <c r="I21" s="137"/>
      <c r="J21" s="120">
        <f>SUM(J12:K20)</f>
        <v>0</v>
      </c>
      <c r="K21" s="135"/>
    </row>
    <row r="22" s="4" customFormat="1" spans="1:11">
      <c r="A22" s="121" t="s">
        <v>40</v>
      </c>
      <c r="B22" s="122"/>
      <c r="C22" s="122"/>
      <c r="D22" s="122"/>
      <c r="E22" s="122"/>
      <c r="F22" s="122"/>
      <c r="G22" s="122"/>
      <c r="H22" s="122"/>
      <c r="I22" s="137"/>
      <c r="J22" s="118">
        <f>K8+J21</f>
        <v>0</v>
      </c>
      <c r="K22" s="118"/>
    </row>
    <row r="23" s="4" customFormat="1" spans="1:11">
      <c r="A23" s="123" t="s">
        <v>41</v>
      </c>
      <c r="B23" s="123"/>
      <c r="C23" s="124"/>
      <c r="D23" s="124"/>
      <c r="E23" s="124"/>
      <c r="F23" s="105"/>
      <c r="G23" s="124" t="s">
        <v>42</v>
      </c>
      <c r="H23" s="105"/>
      <c r="I23" s="105"/>
      <c r="K23" s="105"/>
    </row>
    <row r="24" s="4" customFormat="1" spans="1:11">
      <c r="A24" s="105" t="s">
        <v>43</v>
      </c>
      <c r="B24" s="105"/>
      <c r="C24" s="105"/>
      <c r="D24" s="105"/>
      <c r="E24" s="105"/>
      <c r="F24" s="105"/>
      <c r="G24" s="105"/>
      <c r="H24" s="105"/>
      <c r="I24" s="105"/>
      <c r="K24" s="105"/>
    </row>
    <row r="25" s="105" customFormat="1" ht="13.5" spans="1:1">
      <c r="A25" s="105" t="s">
        <v>44</v>
      </c>
    </row>
    <row r="26" s="105" customFormat="1" ht="13.5" spans="1:1">
      <c r="A26" s="105" t="s">
        <v>45</v>
      </c>
    </row>
    <row r="27" s="105" customFormat="1" ht="13.5" spans="1:1">
      <c r="A27" s="105" t="s">
        <v>46</v>
      </c>
    </row>
    <row r="28" s="105" customFormat="1" ht="13.5" spans="1:9">
      <c r="A28" s="125" t="s">
        <v>47</v>
      </c>
      <c r="B28" s="125"/>
      <c r="C28" s="125"/>
      <c r="D28" s="125"/>
      <c r="E28" s="125"/>
      <c r="F28" s="125"/>
      <c r="G28" s="125"/>
      <c r="H28" s="125"/>
      <c r="I28" s="125"/>
    </row>
    <row r="29" s="105" customFormat="1" ht="13.5" spans="1:9">
      <c r="A29" s="125" t="s">
        <v>48</v>
      </c>
      <c r="B29" s="125"/>
      <c r="C29" s="125"/>
      <c r="D29" s="125"/>
      <c r="E29" s="125"/>
      <c r="F29" s="125"/>
      <c r="G29" s="125"/>
      <c r="H29" s="125"/>
      <c r="I29" s="125"/>
    </row>
    <row r="30" s="105" customFormat="1" ht="13.5" spans="1:9">
      <c r="A30" s="126" t="s">
        <v>49</v>
      </c>
      <c r="B30" s="126"/>
      <c r="C30" s="126"/>
      <c r="D30" s="126"/>
      <c r="E30" s="126"/>
      <c r="F30" s="126"/>
      <c r="G30" s="126"/>
      <c r="H30" s="126"/>
      <c r="I30" s="126"/>
    </row>
  </sheetData>
  <mergeCells count="69">
    <mergeCell ref="A1:K1"/>
    <mergeCell ref="B2:C2"/>
    <mergeCell ref="G2:H2"/>
    <mergeCell ref="I2:K2"/>
    <mergeCell ref="A3:K3"/>
    <mergeCell ref="B4:C4"/>
    <mergeCell ref="E4:F4"/>
    <mergeCell ref="G4:J4"/>
    <mergeCell ref="B5:C5"/>
    <mergeCell ref="E5:F5"/>
    <mergeCell ref="G5:J5"/>
    <mergeCell ref="B6:C6"/>
    <mergeCell ref="E6:F6"/>
    <mergeCell ref="G6:J6"/>
    <mergeCell ref="B7:C7"/>
    <mergeCell ref="E7:F7"/>
    <mergeCell ref="G7:J7"/>
    <mergeCell ref="A8:G8"/>
    <mergeCell ref="H8:I8"/>
    <mergeCell ref="A9:K9"/>
    <mergeCell ref="A10:K10"/>
    <mergeCell ref="B11:E11"/>
    <mergeCell ref="F11:G11"/>
    <mergeCell ref="H11:I11"/>
    <mergeCell ref="J11:K11"/>
    <mergeCell ref="B12:E12"/>
    <mergeCell ref="F12:G12"/>
    <mergeCell ref="H12:I12"/>
    <mergeCell ref="J12:K12"/>
    <mergeCell ref="B13:E13"/>
    <mergeCell ref="F13:G13"/>
    <mergeCell ref="H13:I13"/>
    <mergeCell ref="J13:K13"/>
    <mergeCell ref="B14:E14"/>
    <mergeCell ref="F14:G14"/>
    <mergeCell ref="H14:I14"/>
    <mergeCell ref="J14:K14"/>
    <mergeCell ref="B15:E15"/>
    <mergeCell ref="F15:G15"/>
    <mergeCell ref="H15:I15"/>
    <mergeCell ref="J15:K15"/>
    <mergeCell ref="B16:E16"/>
    <mergeCell ref="F16:G16"/>
    <mergeCell ref="H16:I16"/>
    <mergeCell ref="J16:K16"/>
    <mergeCell ref="B17:E17"/>
    <mergeCell ref="F17:G17"/>
    <mergeCell ref="H17:I17"/>
    <mergeCell ref="J17:K17"/>
    <mergeCell ref="B18:E18"/>
    <mergeCell ref="F18:G18"/>
    <mergeCell ref="H18:I18"/>
    <mergeCell ref="J18:K18"/>
    <mergeCell ref="B19:E19"/>
    <mergeCell ref="F19:G19"/>
    <mergeCell ref="H19:I19"/>
    <mergeCell ref="J19:K19"/>
    <mergeCell ref="B20:E20"/>
    <mergeCell ref="F20:G20"/>
    <mergeCell ref="H20:I20"/>
    <mergeCell ref="J20:K20"/>
    <mergeCell ref="A21:I21"/>
    <mergeCell ref="J21:K21"/>
    <mergeCell ref="A22:I22"/>
    <mergeCell ref="J22:K22"/>
    <mergeCell ref="A23:B23"/>
    <mergeCell ref="A28:I28"/>
    <mergeCell ref="A29:I29"/>
    <mergeCell ref="A30:I30"/>
  </mergeCells>
  <pageMargins left="0.699305555555556" right="0.699305555555556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zoomScale="115" zoomScaleNormal="115" workbookViewId="0">
      <selection activeCell="H10" sqref="H10:I10"/>
    </sheetView>
  </sheetViews>
  <sheetFormatPr defaultColWidth="9" defaultRowHeight="13.5"/>
  <cols>
    <col min="2" max="2" width="12" customWidth="1"/>
    <col min="4" max="4" width="9.89166666666667" style="8" customWidth="1"/>
    <col min="5" max="6" width="15.4416666666667" customWidth="1"/>
    <col min="9" max="9" width="9.44166666666667" customWidth="1"/>
    <col min="10" max="10" width="8.10833333333333" customWidth="1"/>
    <col min="11" max="11" width="13.6666666666667" style="8" customWidth="1"/>
    <col min="12" max="12" width="14.5416666666667" customWidth="1"/>
  </cols>
  <sheetData>
    <row r="1" ht="30" customHeight="1" spans="1:11">
      <c r="A1" s="9" t="s">
        <v>58</v>
      </c>
      <c r="B1" s="9"/>
      <c r="C1" s="9"/>
      <c r="D1" s="10"/>
      <c r="E1" s="9"/>
      <c r="F1" s="9"/>
      <c r="G1" s="9"/>
      <c r="H1" s="9"/>
      <c r="I1" s="9"/>
      <c r="J1" s="9"/>
      <c r="K1" s="10"/>
    </row>
    <row r="2" s="1" customFormat="1" ht="30" customHeight="1" spans="1:12">
      <c r="A2" s="15" t="s">
        <v>1</v>
      </c>
      <c r="B2" s="12" t="s">
        <v>2</v>
      </c>
      <c r="C2" s="12"/>
      <c r="D2" s="72" t="s">
        <v>3</v>
      </c>
      <c r="E2" s="12" t="s">
        <v>4</v>
      </c>
      <c r="F2" s="12" t="s">
        <v>5</v>
      </c>
      <c r="G2" s="15" t="s">
        <v>6</v>
      </c>
      <c r="H2" s="15"/>
      <c r="I2" s="12" t="s">
        <v>59</v>
      </c>
      <c r="J2" s="12"/>
      <c r="K2" s="72"/>
      <c r="L2" s="14"/>
    </row>
    <row r="3" s="2" customFormat="1" ht="20.1" customHeight="1" spans="1:12">
      <c r="A3" s="16" t="s">
        <v>8</v>
      </c>
      <c r="B3" s="16"/>
      <c r="C3" s="16"/>
      <c r="D3" s="17"/>
      <c r="E3" s="16"/>
      <c r="F3" s="16"/>
      <c r="G3" s="16"/>
      <c r="H3" s="16"/>
      <c r="I3" s="16"/>
      <c r="J3" s="16"/>
      <c r="K3" s="17"/>
      <c r="L3" s="95"/>
    </row>
    <row r="4" s="3" customFormat="1" ht="24.75" customHeight="1" spans="1:12">
      <c r="A4" s="18" t="s">
        <v>9</v>
      </c>
      <c r="B4" s="18" t="s">
        <v>10</v>
      </c>
      <c r="C4" s="18"/>
      <c r="D4" s="19" t="s">
        <v>11</v>
      </c>
      <c r="E4" s="18" t="s">
        <v>12</v>
      </c>
      <c r="F4" s="18"/>
      <c r="G4" s="18" t="s">
        <v>13</v>
      </c>
      <c r="H4" s="18"/>
      <c r="I4" s="18"/>
      <c r="J4" s="18"/>
      <c r="K4" s="19" t="s">
        <v>14</v>
      </c>
      <c r="L4" s="96"/>
    </row>
    <row r="5" s="4" customFormat="1" ht="61" customHeight="1" spans="1:11">
      <c r="A5" s="20">
        <v>1</v>
      </c>
      <c r="B5" s="28" t="s">
        <v>15</v>
      </c>
      <c r="C5" s="29"/>
      <c r="D5" s="30">
        <v>0.25</v>
      </c>
      <c r="E5" s="32" t="s">
        <v>60</v>
      </c>
      <c r="F5" s="32"/>
      <c r="G5" s="31" t="s">
        <v>61</v>
      </c>
      <c r="H5" s="31"/>
      <c r="I5" s="31"/>
      <c r="J5" s="31"/>
      <c r="K5" s="30">
        <v>0.25</v>
      </c>
    </row>
    <row r="6" s="4" customFormat="1" ht="66" customHeight="1" spans="1:11">
      <c r="A6" s="20">
        <v>2</v>
      </c>
      <c r="B6" s="28" t="s">
        <v>62</v>
      </c>
      <c r="C6" s="29"/>
      <c r="D6" s="30">
        <v>0.2</v>
      </c>
      <c r="E6" s="32" t="s">
        <v>63</v>
      </c>
      <c r="F6" s="32"/>
      <c r="G6" s="31" t="s">
        <v>64</v>
      </c>
      <c r="H6" s="31"/>
      <c r="I6" s="31"/>
      <c r="J6" s="31"/>
      <c r="K6" s="30">
        <v>0.2</v>
      </c>
    </row>
    <row r="7" s="4" customFormat="1" ht="51" customHeight="1" spans="1:11">
      <c r="A7" s="20">
        <v>3</v>
      </c>
      <c r="B7" s="28" t="s">
        <v>65</v>
      </c>
      <c r="C7" s="29"/>
      <c r="D7" s="30">
        <v>0.3</v>
      </c>
      <c r="E7" s="32" t="s">
        <v>63</v>
      </c>
      <c r="F7" s="32"/>
      <c r="G7" s="31" t="s">
        <v>66</v>
      </c>
      <c r="H7" s="31"/>
      <c r="I7" s="31"/>
      <c r="J7" s="31"/>
      <c r="K7" s="30">
        <v>0.28</v>
      </c>
    </row>
    <row r="8" s="4" customFormat="1" ht="61" customHeight="1" spans="1:11">
      <c r="A8" s="20">
        <v>4</v>
      </c>
      <c r="B8" s="28" t="s">
        <v>67</v>
      </c>
      <c r="C8" s="29"/>
      <c r="D8" s="30">
        <v>0.15</v>
      </c>
      <c r="E8" s="32" t="s">
        <v>68</v>
      </c>
      <c r="F8" s="32"/>
      <c r="G8" s="31" t="s">
        <v>69</v>
      </c>
      <c r="H8" s="31"/>
      <c r="I8" s="31"/>
      <c r="J8" s="31"/>
      <c r="K8" s="30">
        <v>0.1</v>
      </c>
    </row>
    <row r="9" s="4" customFormat="1" ht="78" customHeight="1" spans="1:12">
      <c r="A9" s="20">
        <v>5</v>
      </c>
      <c r="B9" s="21" t="s">
        <v>70</v>
      </c>
      <c r="C9" s="22"/>
      <c r="D9" s="23">
        <v>0.1</v>
      </c>
      <c r="E9" s="24" t="s">
        <v>71</v>
      </c>
      <c r="F9" s="25"/>
      <c r="G9" s="26" t="s">
        <v>72</v>
      </c>
      <c r="H9" s="27"/>
      <c r="I9" s="27"/>
      <c r="J9" s="49"/>
      <c r="K9" s="23">
        <v>0.07</v>
      </c>
      <c r="L9" s="99" t="s">
        <v>73</v>
      </c>
    </row>
    <row r="10" s="5" customFormat="1" ht="42" customHeight="1" spans="1:12">
      <c r="A10" s="33" t="s">
        <v>29</v>
      </c>
      <c r="B10" s="33"/>
      <c r="C10" s="33"/>
      <c r="D10" s="34"/>
      <c r="E10" s="33"/>
      <c r="F10" s="33"/>
      <c r="G10" s="33"/>
      <c r="H10" s="35">
        <f>K5+K6+K7+K8+K9</f>
        <v>0.9</v>
      </c>
      <c r="I10" s="50"/>
      <c r="J10" s="50" t="s">
        <v>30</v>
      </c>
      <c r="K10" s="42"/>
      <c r="L10" s="98"/>
    </row>
    <row r="11" ht="24" customHeight="1"/>
    <row r="12" ht="12" customHeight="1" spans="1:11">
      <c r="A12" s="36"/>
      <c r="B12" s="37"/>
      <c r="C12" s="37"/>
      <c r="D12" s="38"/>
      <c r="E12" s="37"/>
      <c r="F12" s="37"/>
      <c r="G12" s="37"/>
      <c r="H12" s="37"/>
      <c r="I12" s="37"/>
      <c r="J12" s="37"/>
      <c r="K12" s="51"/>
    </row>
    <row r="13" ht="22.05" customHeight="1" spans="1:11">
      <c r="A13" s="16" t="s">
        <v>31</v>
      </c>
      <c r="B13" s="16"/>
      <c r="C13" s="16"/>
      <c r="D13" s="17"/>
      <c r="E13" s="16"/>
      <c r="F13" s="16"/>
      <c r="G13" s="16"/>
      <c r="H13" s="16"/>
      <c r="I13" s="16"/>
      <c r="J13" s="16"/>
      <c r="K13" s="17"/>
    </row>
    <row r="14" s="6" customFormat="1" ht="24" customHeight="1" spans="1:11">
      <c r="A14" s="39" t="s">
        <v>9</v>
      </c>
      <c r="B14" s="39" t="s">
        <v>74</v>
      </c>
      <c r="C14" s="39"/>
      <c r="D14" s="40"/>
      <c r="E14" s="39"/>
      <c r="F14" s="39" t="s">
        <v>33</v>
      </c>
      <c r="G14" s="39"/>
      <c r="H14" s="39" t="s">
        <v>34</v>
      </c>
      <c r="I14" s="39"/>
      <c r="J14" s="39" t="s">
        <v>35</v>
      </c>
      <c r="K14" s="40"/>
    </row>
    <row r="15" s="7" customFormat="1" ht="21" customHeight="1" spans="1:11">
      <c r="A15" s="41">
        <v>1</v>
      </c>
      <c r="B15" s="41"/>
      <c r="C15" s="41"/>
      <c r="D15" s="42"/>
      <c r="E15" s="41"/>
      <c r="F15" s="41"/>
      <c r="G15" s="41"/>
      <c r="H15" s="43"/>
      <c r="I15" s="52"/>
      <c r="J15" s="41"/>
      <c r="K15" s="42"/>
    </row>
    <row r="16" s="7" customFormat="1" ht="21" customHeight="1" spans="1:11">
      <c r="A16" s="41">
        <v>2</v>
      </c>
      <c r="B16" s="41"/>
      <c r="C16" s="41"/>
      <c r="D16" s="42"/>
      <c r="E16" s="41"/>
      <c r="F16" s="41"/>
      <c r="G16" s="41"/>
      <c r="H16" s="43"/>
      <c r="I16" s="52"/>
      <c r="J16" s="41"/>
      <c r="K16" s="42"/>
    </row>
    <row r="17" s="7" customFormat="1" ht="21" customHeight="1" spans="1:11">
      <c r="A17" s="41">
        <v>3</v>
      </c>
      <c r="B17" s="41"/>
      <c r="C17" s="41"/>
      <c r="D17" s="42"/>
      <c r="E17" s="41"/>
      <c r="F17" s="41"/>
      <c r="G17" s="41"/>
      <c r="H17" s="43"/>
      <c r="I17" s="52"/>
      <c r="J17" s="41"/>
      <c r="K17" s="42"/>
    </row>
    <row r="18" s="7" customFormat="1" ht="21" customHeight="1" spans="1:11">
      <c r="A18" s="41">
        <v>4</v>
      </c>
      <c r="B18" s="41"/>
      <c r="C18" s="41"/>
      <c r="D18" s="42"/>
      <c r="E18" s="41"/>
      <c r="F18" s="41"/>
      <c r="G18" s="41"/>
      <c r="H18" s="43"/>
      <c r="I18" s="52"/>
      <c r="J18" s="41"/>
      <c r="K18" s="42"/>
    </row>
    <row r="19" s="7" customFormat="1" ht="21" customHeight="1" spans="1:11">
      <c r="A19" s="41">
        <v>5</v>
      </c>
      <c r="B19" s="41"/>
      <c r="C19" s="41"/>
      <c r="D19" s="42"/>
      <c r="E19" s="41"/>
      <c r="F19" s="41"/>
      <c r="G19" s="41"/>
      <c r="H19" s="43"/>
      <c r="I19" s="52"/>
      <c r="J19" s="41"/>
      <c r="K19" s="42"/>
    </row>
    <row r="20" s="7" customFormat="1" ht="21" customHeight="1" spans="1:11">
      <c r="A20" s="41">
        <v>6</v>
      </c>
      <c r="B20" s="41"/>
      <c r="C20" s="41"/>
      <c r="D20" s="42"/>
      <c r="E20" s="41"/>
      <c r="F20" s="41"/>
      <c r="G20" s="41"/>
      <c r="H20" s="43"/>
      <c r="I20" s="52"/>
      <c r="J20" s="41"/>
      <c r="K20" s="42"/>
    </row>
    <row r="21" s="7" customFormat="1" ht="21" customHeight="1" spans="1:11">
      <c r="A21" s="41">
        <v>7</v>
      </c>
      <c r="B21" s="41"/>
      <c r="C21" s="41"/>
      <c r="D21" s="42"/>
      <c r="E21" s="41"/>
      <c r="F21" s="41"/>
      <c r="G21" s="41"/>
      <c r="H21" s="43"/>
      <c r="I21" s="52"/>
      <c r="J21" s="41"/>
      <c r="K21" s="42"/>
    </row>
    <row r="22" s="7" customFormat="1" ht="21" customHeight="1" spans="1:11">
      <c r="A22" s="41">
        <v>8</v>
      </c>
      <c r="B22" s="41"/>
      <c r="C22" s="41"/>
      <c r="D22" s="42"/>
      <c r="E22" s="41"/>
      <c r="F22" s="41"/>
      <c r="G22" s="41"/>
      <c r="H22" s="43"/>
      <c r="I22" s="52"/>
      <c r="J22" s="41"/>
      <c r="K22" s="42"/>
    </row>
    <row r="23" s="7" customFormat="1" ht="21" customHeight="1" spans="1:11">
      <c r="A23" s="41">
        <v>9</v>
      </c>
      <c r="B23" s="41"/>
      <c r="C23" s="41"/>
      <c r="D23" s="42"/>
      <c r="E23" s="41"/>
      <c r="F23" s="41"/>
      <c r="G23" s="41"/>
      <c r="H23" s="43"/>
      <c r="I23" s="52"/>
      <c r="J23" s="41"/>
      <c r="K23" s="42"/>
    </row>
    <row r="24" s="7" customFormat="1" ht="21" customHeight="1" spans="1:11">
      <c r="A24" s="44" t="s">
        <v>39</v>
      </c>
      <c r="B24" s="45"/>
      <c r="C24" s="45"/>
      <c r="D24" s="46"/>
      <c r="E24" s="45"/>
      <c r="F24" s="45"/>
      <c r="G24" s="45"/>
      <c r="H24" s="45"/>
      <c r="I24" s="53"/>
      <c r="J24" s="43">
        <f>SUM(J15:K23)</f>
        <v>0</v>
      </c>
      <c r="K24" s="54"/>
    </row>
    <row r="25" ht="25.05" customHeight="1" spans="1:11">
      <c r="A25" s="44" t="s">
        <v>40</v>
      </c>
      <c r="B25" s="45"/>
      <c r="C25" s="45"/>
      <c r="D25" s="46"/>
      <c r="E25" s="45"/>
      <c r="F25" s="45"/>
      <c r="G25" s="45"/>
      <c r="H25" s="45"/>
      <c r="I25" s="53"/>
      <c r="J25" s="41">
        <f>K10+J24</f>
        <v>0</v>
      </c>
      <c r="K25" s="42"/>
    </row>
    <row r="26" ht="28.95" customHeight="1" spans="1:7">
      <c r="A26" s="47" t="s">
        <v>41</v>
      </c>
      <c r="B26" s="47"/>
      <c r="C26" s="6"/>
      <c r="D26" s="48"/>
      <c r="E26" s="6"/>
      <c r="G26" s="6" t="s">
        <v>42</v>
      </c>
    </row>
  </sheetData>
  <mergeCells count="72">
    <mergeCell ref="A1:K1"/>
    <mergeCell ref="B2:C2"/>
    <mergeCell ref="G2:H2"/>
    <mergeCell ref="I2:K2"/>
    <mergeCell ref="A3:K3"/>
    <mergeCell ref="B4:C4"/>
    <mergeCell ref="E4:F4"/>
    <mergeCell ref="G4:J4"/>
    <mergeCell ref="B5:C5"/>
    <mergeCell ref="E5:F5"/>
    <mergeCell ref="G5:J5"/>
    <mergeCell ref="B6:C6"/>
    <mergeCell ref="E6:F6"/>
    <mergeCell ref="G6:J6"/>
    <mergeCell ref="B7:C7"/>
    <mergeCell ref="E7:F7"/>
    <mergeCell ref="G7:J7"/>
    <mergeCell ref="B8:C8"/>
    <mergeCell ref="E8:F8"/>
    <mergeCell ref="G8:J8"/>
    <mergeCell ref="B9:C9"/>
    <mergeCell ref="E9:F9"/>
    <mergeCell ref="G9:J9"/>
    <mergeCell ref="A10:G10"/>
    <mergeCell ref="H10:I10"/>
    <mergeCell ref="A12:K12"/>
    <mergeCell ref="A13:K13"/>
    <mergeCell ref="B14:E14"/>
    <mergeCell ref="F14:G14"/>
    <mergeCell ref="H14:I14"/>
    <mergeCell ref="J14:K14"/>
    <mergeCell ref="B15:E15"/>
    <mergeCell ref="F15:G15"/>
    <mergeCell ref="H15:I15"/>
    <mergeCell ref="J15:K15"/>
    <mergeCell ref="B16:E16"/>
    <mergeCell ref="F16:G16"/>
    <mergeCell ref="H16:I16"/>
    <mergeCell ref="J16:K16"/>
    <mergeCell ref="B17:E17"/>
    <mergeCell ref="F17:G17"/>
    <mergeCell ref="H17:I17"/>
    <mergeCell ref="J17:K17"/>
    <mergeCell ref="B18:E18"/>
    <mergeCell ref="F18:G18"/>
    <mergeCell ref="H18:I18"/>
    <mergeCell ref="J18:K18"/>
    <mergeCell ref="B19:E19"/>
    <mergeCell ref="F19:G19"/>
    <mergeCell ref="H19:I19"/>
    <mergeCell ref="J19:K19"/>
    <mergeCell ref="B20:E20"/>
    <mergeCell ref="F20:G20"/>
    <mergeCell ref="H20:I20"/>
    <mergeCell ref="J20:K20"/>
    <mergeCell ref="B21:E21"/>
    <mergeCell ref="F21:G21"/>
    <mergeCell ref="H21:I21"/>
    <mergeCell ref="J21:K21"/>
    <mergeCell ref="B22:E22"/>
    <mergeCell ref="F22:G22"/>
    <mergeCell ref="H22:I22"/>
    <mergeCell ref="J22:K22"/>
    <mergeCell ref="B23:E23"/>
    <mergeCell ref="F23:G23"/>
    <mergeCell ref="H23:I23"/>
    <mergeCell ref="J23:K23"/>
    <mergeCell ref="A24:I24"/>
    <mergeCell ref="J24:K24"/>
    <mergeCell ref="A25:I25"/>
    <mergeCell ref="J25:K25"/>
    <mergeCell ref="A26:B26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zoomScale="115" zoomScaleNormal="115" workbookViewId="0">
      <selection activeCell="H10" sqref="H10:I10"/>
    </sheetView>
  </sheetViews>
  <sheetFormatPr defaultColWidth="9" defaultRowHeight="13.5"/>
  <cols>
    <col min="2" max="2" width="12" customWidth="1"/>
    <col min="4" max="4" width="9.89166666666667" style="8" customWidth="1"/>
    <col min="5" max="6" width="15.4416666666667" customWidth="1"/>
    <col min="9" max="9" width="9.44166666666667" customWidth="1"/>
    <col min="10" max="10" width="8.10833333333333" customWidth="1"/>
    <col min="11" max="11" width="13.6666666666667" style="8" customWidth="1"/>
    <col min="12" max="12" width="29.025" customWidth="1"/>
  </cols>
  <sheetData>
    <row r="1" ht="30" customHeight="1" spans="1:11">
      <c r="A1" s="9" t="s">
        <v>58</v>
      </c>
      <c r="B1" s="9"/>
      <c r="C1" s="9"/>
      <c r="D1" s="10"/>
      <c r="E1" s="9"/>
      <c r="F1" s="9"/>
      <c r="G1" s="9"/>
      <c r="H1" s="9"/>
      <c r="I1" s="9"/>
      <c r="J1" s="9"/>
      <c r="K1" s="10"/>
    </row>
    <row r="2" s="1" customFormat="1" ht="30" customHeight="1" spans="1:12">
      <c r="A2" s="15" t="s">
        <v>1</v>
      </c>
      <c r="B2" s="12" t="s">
        <v>2</v>
      </c>
      <c r="C2" s="12"/>
      <c r="D2" s="72" t="s">
        <v>3</v>
      </c>
      <c r="E2" s="12" t="s">
        <v>4</v>
      </c>
      <c r="F2" s="12" t="s">
        <v>5</v>
      </c>
      <c r="G2" s="15" t="s">
        <v>6</v>
      </c>
      <c r="H2" s="15"/>
      <c r="I2" s="12" t="s">
        <v>75</v>
      </c>
      <c r="J2" s="12"/>
      <c r="K2" s="72"/>
      <c r="L2" s="14"/>
    </row>
    <row r="3" s="2" customFormat="1" ht="20.1" customHeight="1" spans="1:12">
      <c r="A3" s="16" t="s">
        <v>8</v>
      </c>
      <c r="B3" s="16"/>
      <c r="C3" s="16"/>
      <c r="D3" s="17"/>
      <c r="E3" s="16"/>
      <c r="F3" s="16"/>
      <c r="G3" s="16"/>
      <c r="H3" s="16"/>
      <c r="I3" s="16"/>
      <c r="J3" s="16"/>
      <c r="K3" s="17"/>
      <c r="L3" s="95"/>
    </row>
    <row r="4" s="3" customFormat="1" ht="24.75" customHeight="1" spans="1:12">
      <c r="A4" s="18" t="s">
        <v>9</v>
      </c>
      <c r="B4" s="18" t="s">
        <v>10</v>
      </c>
      <c r="C4" s="18"/>
      <c r="D4" s="19" t="s">
        <v>11</v>
      </c>
      <c r="E4" s="18" t="s">
        <v>12</v>
      </c>
      <c r="F4" s="18"/>
      <c r="G4" s="18" t="s">
        <v>13</v>
      </c>
      <c r="H4" s="18"/>
      <c r="I4" s="18"/>
      <c r="J4" s="18"/>
      <c r="K4" s="19" t="s">
        <v>14</v>
      </c>
      <c r="L4" s="96"/>
    </row>
    <row r="5" s="4" customFormat="1" ht="84" customHeight="1" spans="1:12">
      <c r="A5" s="20">
        <v>1</v>
      </c>
      <c r="B5" s="21" t="s">
        <v>76</v>
      </c>
      <c r="C5" s="22"/>
      <c r="D5" s="23">
        <v>0.3</v>
      </c>
      <c r="E5" s="24" t="s">
        <v>77</v>
      </c>
      <c r="F5" s="25"/>
      <c r="G5" s="26" t="s">
        <v>78</v>
      </c>
      <c r="H5" s="27"/>
      <c r="I5" s="27"/>
      <c r="J5" s="49"/>
      <c r="K5" s="23">
        <v>0.26</v>
      </c>
      <c r="L5" s="97" t="s">
        <v>79</v>
      </c>
    </row>
    <row r="6" s="4" customFormat="1" ht="84" customHeight="1" spans="1:12">
      <c r="A6" s="20">
        <v>2</v>
      </c>
      <c r="B6" s="28" t="s">
        <v>80</v>
      </c>
      <c r="C6" s="29"/>
      <c r="D6" s="30">
        <v>0.25</v>
      </c>
      <c r="E6" s="32" t="s">
        <v>81</v>
      </c>
      <c r="F6" s="32"/>
      <c r="G6" s="31" t="s">
        <v>82</v>
      </c>
      <c r="H6" s="31"/>
      <c r="I6" s="31"/>
      <c r="J6" s="31"/>
      <c r="K6" s="30">
        <v>0.21</v>
      </c>
      <c r="L6" s="97" t="s">
        <v>83</v>
      </c>
    </row>
    <row r="7" s="4" customFormat="1" ht="83" customHeight="1" spans="1:12">
      <c r="A7" s="20">
        <v>3</v>
      </c>
      <c r="B7" s="28" t="s">
        <v>84</v>
      </c>
      <c r="C7" s="29"/>
      <c r="D7" s="30">
        <v>0.2</v>
      </c>
      <c r="E7" s="32" t="s">
        <v>81</v>
      </c>
      <c r="F7" s="32"/>
      <c r="G7" s="31" t="s">
        <v>85</v>
      </c>
      <c r="H7" s="31"/>
      <c r="I7" s="31"/>
      <c r="J7" s="31"/>
      <c r="K7" s="30">
        <v>0.2</v>
      </c>
      <c r="L7" s="97" t="s">
        <v>86</v>
      </c>
    </row>
    <row r="8" s="4" customFormat="1" ht="66" customHeight="1" spans="1:12">
      <c r="A8" s="20">
        <v>4</v>
      </c>
      <c r="B8" s="28" t="s">
        <v>87</v>
      </c>
      <c r="C8" s="29"/>
      <c r="D8" s="30">
        <v>0.25</v>
      </c>
      <c r="E8" s="32" t="s">
        <v>88</v>
      </c>
      <c r="F8" s="32"/>
      <c r="G8" s="31" t="s">
        <v>89</v>
      </c>
      <c r="H8" s="31"/>
      <c r="I8" s="31"/>
      <c r="J8" s="31"/>
      <c r="K8" s="30">
        <v>0.15</v>
      </c>
      <c r="L8" s="97" t="s">
        <v>90</v>
      </c>
    </row>
    <row r="9" s="5" customFormat="1" ht="42" customHeight="1" spans="1:12">
      <c r="A9" s="33" t="s">
        <v>29</v>
      </c>
      <c r="B9" s="33"/>
      <c r="C9" s="33"/>
      <c r="D9" s="34"/>
      <c r="E9" s="33"/>
      <c r="F9" s="33"/>
      <c r="G9" s="33"/>
      <c r="H9" s="35">
        <f>K5+K6+K7+K8</f>
        <v>0.82</v>
      </c>
      <c r="I9" s="50"/>
      <c r="J9" s="50" t="s">
        <v>30</v>
      </c>
      <c r="K9" s="42"/>
      <c r="L9" s="98"/>
    </row>
    <row r="10" ht="24" customHeight="1"/>
    <row r="11" ht="12" customHeight="1" spans="1:11">
      <c r="A11" s="36"/>
      <c r="B11" s="37"/>
      <c r="C11" s="37"/>
      <c r="D11" s="38"/>
      <c r="E11" s="37"/>
      <c r="F11" s="37"/>
      <c r="G11" s="37"/>
      <c r="H11" s="37"/>
      <c r="I11" s="37"/>
      <c r="J11" s="37"/>
      <c r="K11" s="51"/>
    </row>
    <row r="12" ht="22.05" customHeight="1" spans="1:11">
      <c r="A12" s="16" t="s">
        <v>31</v>
      </c>
      <c r="B12" s="16"/>
      <c r="C12" s="16"/>
      <c r="D12" s="17"/>
      <c r="E12" s="16"/>
      <c r="F12" s="16"/>
      <c r="G12" s="16"/>
      <c r="H12" s="16"/>
      <c r="I12" s="16"/>
      <c r="J12" s="16"/>
      <c r="K12" s="17"/>
    </row>
    <row r="13" s="6" customFormat="1" ht="24" customHeight="1" spans="1:11">
      <c r="A13" s="39" t="s">
        <v>9</v>
      </c>
      <c r="B13" s="39" t="s">
        <v>74</v>
      </c>
      <c r="C13" s="39"/>
      <c r="D13" s="40"/>
      <c r="E13" s="39"/>
      <c r="F13" s="39" t="s">
        <v>33</v>
      </c>
      <c r="G13" s="39"/>
      <c r="H13" s="39" t="s">
        <v>34</v>
      </c>
      <c r="I13" s="39"/>
      <c r="J13" s="39" t="s">
        <v>35</v>
      </c>
      <c r="K13" s="40"/>
    </row>
    <row r="14" s="7" customFormat="1" ht="21" customHeight="1" spans="1:11">
      <c r="A14" s="41">
        <v>1</v>
      </c>
      <c r="B14" s="41"/>
      <c r="C14" s="41"/>
      <c r="D14" s="42"/>
      <c r="E14" s="41"/>
      <c r="F14" s="41"/>
      <c r="G14" s="41"/>
      <c r="H14" s="43"/>
      <c r="I14" s="52"/>
      <c r="J14" s="41"/>
      <c r="K14" s="42"/>
    </row>
    <row r="15" s="7" customFormat="1" ht="21" customHeight="1" spans="1:11">
      <c r="A15" s="41">
        <v>2</v>
      </c>
      <c r="B15" s="41"/>
      <c r="C15" s="41"/>
      <c r="D15" s="42"/>
      <c r="E15" s="41"/>
      <c r="F15" s="41"/>
      <c r="G15" s="41"/>
      <c r="H15" s="43"/>
      <c r="I15" s="52"/>
      <c r="J15" s="41"/>
      <c r="K15" s="42"/>
    </row>
    <row r="16" s="7" customFormat="1" ht="21" customHeight="1" spans="1:11">
      <c r="A16" s="41">
        <v>3</v>
      </c>
      <c r="B16" s="41"/>
      <c r="C16" s="41"/>
      <c r="D16" s="42"/>
      <c r="E16" s="41"/>
      <c r="F16" s="41"/>
      <c r="G16" s="41"/>
      <c r="H16" s="43"/>
      <c r="I16" s="52"/>
      <c r="J16" s="41"/>
      <c r="K16" s="42"/>
    </row>
    <row r="17" s="7" customFormat="1" ht="21" customHeight="1" spans="1:11">
      <c r="A17" s="41">
        <v>4</v>
      </c>
      <c r="B17" s="41"/>
      <c r="C17" s="41"/>
      <c r="D17" s="42"/>
      <c r="E17" s="41"/>
      <c r="F17" s="41"/>
      <c r="G17" s="41"/>
      <c r="H17" s="43"/>
      <c r="I17" s="52"/>
      <c r="J17" s="41"/>
      <c r="K17" s="42"/>
    </row>
    <row r="18" s="7" customFormat="1" ht="21" customHeight="1" spans="1:11">
      <c r="A18" s="41">
        <v>5</v>
      </c>
      <c r="B18" s="41"/>
      <c r="C18" s="41"/>
      <c r="D18" s="42"/>
      <c r="E18" s="41"/>
      <c r="F18" s="41"/>
      <c r="G18" s="41"/>
      <c r="H18" s="43"/>
      <c r="I18" s="52"/>
      <c r="J18" s="41"/>
      <c r="K18" s="42"/>
    </row>
    <row r="19" s="7" customFormat="1" ht="21" customHeight="1" spans="1:11">
      <c r="A19" s="41">
        <v>6</v>
      </c>
      <c r="B19" s="41"/>
      <c r="C19" s="41"/>
      <c r="D19" s="42"/>
      <c r="E19" s="41"/>
      <c r="F19" s="41"/>
      <c r="G19" s="41"/>
      <c r="H19" s="43"/>
      <c r="I19" s="52"/>
      <c r="J19" s="41"/>
      <c r="K19" s="42"/>
    </row>
    <row r="20" s="7" customFormat="1" ht="21" customHeight="1" spans="1:11">
      <c r="A20" s="41">
        <v>7</v>
      </c>
      <c r="B20" s="41"/>
      <c r="C20" s="41"/>
      <c r="D20" s="42"/>
      <c r="E20" s="41"/>
      <c r="F20" s="41"/>
      <c r="G20" s="41"/>
      <c r="H20" s="43"/>
      <c r="I20" s="52"/>
      <c r="J20" s="41"/>
      <c r="K20" s="42"/>
    </row>
    <row r="21" s="7" customFormat="1" ht="21" customHeight="1" spans="1:11">
      <c r="A21" s="41">
        <v>8</v>
      </c>
      <c r="B21" s="41"/>
      <c r="C21" s="41"/>
      <c r="D21" s="42"/>
      <c r="E21" s="41"/>
      <c r="F21" s="41"/>
      <c r="G21" s="41"/>
      <c r="H21" s="43"/>
      <c r="I21" s="52"/>
      <c r="J21" s="41"/>
      <c r="K21" s="42"/>
    </row>
    <row r="22" s="7" customFormat="1" ht="21" customHeight="1" spans="1:11">
      <c r="A22" s="41">
        <v>9</v>
      </c>
      <c r="B22" s="41"/>
      <c r="C22" s="41"/>
      <c r="D22" s="42"/>
      <c r="E22" s="41"/>
      <c r="F22" s="41"/>
      <c r="G22" s="41"/>
      <c r="H22" s="43"/>
      <c r="I22" s="52"/>
      <c r="J22" s="41"/>
      <c r="K22" s="42"/>
    </row>
    <row r="23" s="7" customFormat="1" ht="21" customHeight="1" spans="1:11">
      <c r="A23" s="44" t="s">
        <v>39</v>
      </c>
      <c r="B23" s="45"/>
      <c r="C23" s="45"/>
      <c r="D23" s="46"/>
      <c r="E23" s="45"/>
      <c r="F23" s="45"/>
      <c r="G23" s="45"/>
      <c r="H23" s="45"/>
      <c r="I23" s="53"/>
      <c r="J23" s="43">
        <f>SUM(J14:K22)</f>
        <v>0</v>
      </c>
      <c r="K23" s="54"/>
    </row>
    <row r="24" ht="25.05" customHeight="1" spans="1:11">
      <c r="A24" s="44" t="s">
        <v>40</v>
      </c>
      <c r="B24" s="45"/>
      <c r="C24" s="45"/>
      <c r="D24" s="46"/>
      <c r="E24" s="45"/>
      <c r="F24" s="45"/>
      <c r="G24" s="45"/>
      <c r="H24" s="45"/>
      <c r="I24" s="53"/>
      <c r="J24" s="41">
        <f>K9+J23</f>
        <v>0</v>
      </c>
      <c r="K24" s="42"/>
    </row>
    <row r="25" ht="28.95" customHeight="1" spans="1:7">
      <c r="A25" s="47" t="s">
        <v>41</v>
      </c>
      <c r="B25" s="47"/>
      <c r="C25" s="6"/>
      <c r="D25" s="48"/>
      <c r="E25" s="6"/>
      <c r="G25" s="6" t="s">
        <v>42</v>
      </c>
    </row>
  </sheetData>
  <mergeCells count="69">
    <mergeCell ref="A1:K1"/>
    <mergeCell ref="B2:C2"/>
    <mergeCell ref="G2:H2"/>
    <mergeCell ref="I2:K2"/>
    <mergeCell ref="A3:K3"/>
    <mergeCell ref="B4:C4"/>
    <mergeCell ref="E4:F4"/>
    <mergeCell ref="G4:J4"/>
    <mergeCell ref="B5:C5"/>
    <mergeCell ref="E5:F5"/>
    <mergeCell ref="G5:J5"/>
    <mergeCell ref="B6:C6"/>
    <mergeCell ref="E6:F6"/>
    <mergeCell ref="G6:J6"/>
    <mergeCell ref="B7:C7"/>
    <mergeCell ref="E7:F7"/>
    <mergeCell ref="G7:J7"/>
    <mergeCell ref="B8:C8"/>
    <mergeCell ref="E8:F8"/>
    <mergeCell ref="G8:J8"/>
    <mergeCell ref="A9:G9"/>
    <mergeCell ref="H9:I9"/>
    <mergeCell ref="A11:K11"/>
    <mergeCell ref="A12:K12"/>
    <mergeCell ref="B13:E13"/>
    <mergeCell ref="F13:G13"/>
    <mergeCell ref="H13:I13"/>
    <mergeCell ref="J13:K13"/>
    <mergeCell ref="B14:E14"/>
    <mergeCell ref="F14:G14"/>
    <mergeCell ref="H14:I14"/>
    <mergeCell ref="J14:K14"/>
    <mergeCell ref="B15:E15"/>
    <mergeCell ref="F15:G15"/>
    <mergeCell ref="H15:I15"/>
    <mergeCell ref="J15:K15"/>
    <mergeCell ref="B16:E16"/>
    <mergeCell ref="F16:G16"/>
    <mergeCell ref="H16:I16"/>
    <mergeCell ref="J16:K16"/>
    <mergeCell ref="B17:E17"/>
    <mergeCell ref="F17:G17"/>
    <mergeCell ref="H17:I17"/>
    <mergeCell ref="J17:K17"/>
    <mergeCell ref="B18:E18"/>
    <mergeCell ref="F18:G18"/>
    <mergeCell ref="H18:I18"/>
    <mergeCell ref="J18:K18"/>
    <mergeCell ref="B19:E19"/>
    <mergeCell ref="F19:G19"/>
    <mergeCell ref="H19:I19"/>
    <mergeCell ref="J19:K19"/>
    <mergeCell ref="B20:E20"/>
    <mergeCell ref="F20:G20"/>
    <mergeCell ref="H20:I20"/>
    <mergeCell ref="J20:K20"/>
    <mergeCell ref="B21:E21"/>
    <mergeCell ref="F21:G21"/>
    <mergeCell ref="H21:I21"/>
    <mergeCell ref="J21:K21"/>
    <mergeCell ref="B22:E22"/>
    <mergeCell ref="F22:G22"/>
    <mergeCell ref="H22:I22"/>
    <mergeCell ref="J22:K22"/>
    <mergeCell ref="A23:I23"/>
    <mergeCell ref="J23:K23"/>
    <mergeCell ref="A24:I24"/>
    <mergeCell ref="J24:K24"/>
    <mergeCell ref="A25:B25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"/>
  <sheetViews>
    <sheetView topLeftCell="B1" workbookViewId="0">
      <selection activeCell="H10" sqref="H10:I10"/>
    </sheetView>
  </sheetViews>
  <sheetFormatPr defaultColWidth="9" defaultRowHeight="13.5"/>
  <cols>
    <col min="2" max="2" width="12" customWidth="1"/>
    <col min="4" max="4" width="9.89166666666667" style="8" customWidth="1"/>
    <col min="5" max="6" width="12.875" customWidth="1"/>
    <col min="9" max="9" width="11.125" customWidth="1"/>
    <col min="10" max="10" width="10.75" customWidth="1"/>
    <col min="11" max="11" width="13.6666666666667" style="8" customWidth="1"/>
    <col min="12" max="12" width="13.6666666666667" style="70" customWidth="1"/>
    <col min="13" max="15" width="9" style="71"/>
  </cols>
  <sheetData>
    <row r="1" ht="30" customHeight="1" spans="1:12">
      <c r="A1" s="9" t="s">
        <v>58</v>
      </c>
      <c r="B1" s="9"/>
      <c r="C1" s="9"/>
      <c r="D1" s="10"/>
      <c r="E1" s="9"/>
      <c r="F1" s="9"/>
      <c r="G1" s="9"/>
      <c r="H1" s="9"/>
      <c r="I1" s="9"/>
      <c r="J1" s="9"/>
      <c r="K1" s="10"/>
      <c r="L1" s="75"/>
    </row>
    <row r="2" s="1" customFormat="1" ht="30" customHeight="1" spans="1:15">
      <c r="A2" s="15" t="s">
        <v>1</v>
      </c>
      <c r="B2" s="12" t="s">
        <v>2</v>
      </c>
      <c r="C2" s="12"/>
      <c r="D2" s="72" t="s">
        <v>3</v>
      </c>
      <c r="E2" s="12" t="s">
        <v>4</v>
      </c>
      <c r="F2" s="12" t="s">
        <v>5</v>
      </c>
      <c r="G2" s="15" t="s">
        <v>6</v>
      </c>
      <c r="H2" s="15"/>
      <c r="I2" s="12" t="s">
        <v>91</v>
      </c>
      <c r="J2" s="12"/>
      <c r="K2" s="72"/>
      <c r="L2" s="76"/>
      <c r="M2" s="77"/>
      <c r="N2" s="77"/>
      <c r="O2" s="77"/>
    </row>
    <row r="3" s="2" customFormat="1" ht="20.1" customHeight="1" spans="1:15">
      <c r="A3" s="16" t="s">
        <v>8</v>
      </c>
      <c r="B3" s="16"/>
      <c r="C3" s="16"/>
      <c r="D3" s="17"/>
      <c r="E3" s="16"/>
      <c r="F3" s="16"/>
      <c r="G3" s="16"/>
      <c r="H3" s="16"/>
      <c r="I3" s="16"/>
      <c r="J3" s="16"/>
      <c r="K3" s="17"/>
      <c r="L3" s="78"/>
      <c r="M3" s="79"/>
      <c r="N3" s="79"/>
      <c r="O3" s="79"/>
    </row>
    <row r="4" s="3" customFormat="1" ht="24.75" customHeight="1" spans="1:15">
      <c r="A4" s="18" t="s">
        <v>9</v>
      </c>
      <c r="B4" s="18" t="s">
        <v>10</v>
      </c>
      <c r="C4" s="18"/>
      <c r="D4" s="19" t="s">
        <v>11</v>
      </c>
      <c r="E4" s="18" t="s">
        <v>12</v>
      </c>
      <c r="F4" s="18"/>
      <c r="G4" s="18" t="s">
        <v>13</v>
      </c>
      <c r="H4" s="18"/>
      <c r="I4" s="18"/>
      <c r="J4" s="18"/>
      <c r="K4" s="19" t="s">
        <v>14</v>
      </c>
      <c r="L4" s="80"/>
      <c r="M4" s="81"/>
      <c r="N4" s="81"/>
      <c r="O4" s="81"/>
    </row>
    <row r="5" s="4" customFormat="1" ht="63" customHeight="1" spans="1:15">
      <c r="A5" s="73">
        <v>1</v>
      </c>
      <c r="B5" s="74" t="s">
        <v>92</v>
      </c>
      <c r="C5" s="74"/>
      <c r="D5" s="23">
        <v>0.2</v>
      </c>
      <c r="E5" s="32" t="s">
        <v>93</v>
      </c>
      <c r="F5" s="32"/>
      <c r="G5" s="31" t="s">
        <v>94</v>
      </c>
      <c r="H5" s="31"/>
      <c r="I5" s="31"/>
      <c r="J5" s="31"/>
      <c r="K5" s="23">
        <v>0.2</v>
      </c>
      <c r="L5" s="82" t="s">
        <v>95</v>
      </c>
      <c r="M5" s="82"/>
      <c r="N5" s="82"/>
      <c r="O5" s="82"/>
    </row>
    <row r="6" s="4" customFormat="1" ht="90" customHeight="1" spans="1:15">
      <c r="A6" s="73">
        <v>2</v>
      </c>
      <c r="B6" s="74" t="s">
        <v>96</v>
      </c>
      <c r="C6" s="74"/>
      <c r="D6" s="23">
        <v>0.3</v>
      </c>
      <c r="E6" s="32" t="s">
        <v>97</v>
      </c>
      <c r="F6" s="32"/>
      <c r="G6" s="31" t="s">
        <v>98</v>
      </c>
      <c r="H6" s="31"/>
      <c r="I6" s="31"/>
      <c r="J6" s="31"/>
      <c r="K6" s="23">
        <v>0.3</v>
      </c>
      <c r="L6" s="83"/>
      <c r="M6" s="84"/>
      <c r="N6" s="84"/>
      <c r="O6" s="84"/>
    </row>
    <row r="7" s="4" customFormat="1" ht="84" customHeight="1" spans="1:15">
      <c r="A7" s="73">
        <v>3</v>
      </c>
      <c r="B7" s="74" t="s">
        <v>99</v>
      </c>
      <c r="C7" s="74"/>
      <c r="D7" s="23">
        <v>0.2</v>
      </c>
      <c r="E7" s="32" t="s">
        <v>100</v>
      </c>
      <c r="F7" s="32"/>
      <c r="G7" s="31" t="s">
        <v>101</v>
      </c>
      <c r="H7" s="31"/>
      <c r="I7" s="31"/>
      <c r="J7" s="31"/>
      <c r="K7" s="23">
        <v>0.2</v>
      </c>
      <c r="L7" s="83"/>
      <c r="M7" s="84"/>
      <c r="N7" s="84"/>
      <c r="O7" s="84"/>
    </row>
    <row r="8" s="4" customFormat="1" ht="86" customHeight="1" spans="1:15">
      <c r="A8" s="73">
        <v>4</v>
      </c>
      <c r="B8" s="74" t="s">
        <v>102</v>
      </c>
      <c r="C8" s="74"/>
      <c r="D8" s="23">
        <v>0.2</v>
      </c>
      <c r="E8" s="32" t="s">
        <v>81</v>
      </c>
      <c r="F8" s="32"/>
      <c r="G8" s="31" t="s">
        <v>103</v>
      </c>
      <c r="H8" s="31"/>
      <c r="I8" s="31"/>
      <c r="J8" s="31"/>
      <c r="K8" s="23">
        <v>0.15</v>
      </c>
      <c r="L8" s="82" t="s">
        <v>104</v>
      </c>
      <c r="M8" s="82"/>
      <c r="N8" s="82"/>
      <c r="O8" s="82"/>
    </row>
    <row r="9" s="4" customFormat="1" ht="75" customHeight="1" spans="1:15">
      <c r="A9" s="73">
        <v>5</v>
      </c>
      <c r="B9" s="74" t="s">
        <v>105</v>
      </c>
      <c r="C9" s="74"/>
      <c r="D9" s="23">
        <v>0.1</v>
      </c>
      <c r="E9" s="32" t="s">
        <v>81</v>
      </c>
      <c r="F9" s="32"/>
      <c r="G9" s="31" t="s">
        <v>106</v>
      </c>
      <c r="H9" s="31"/>
      <c r="I9" s="31"/>
      <c r="J9" s="31"/>
      <c r="K9" s="23">
        <v>0.1</v>
      </c>
      <c r="L9" s="83"/>
      <c r="M9" s="84"/>
      <c r="N9" s="84"/>
      <c r="O9" s="84"/>
    </row>
    <row r="10" s="5" customFormat="1" ht="42" customHeight="1" spans="1:15">
      <c r="A10" s="33" t="s">
        <v>29</v>
      </c>
      <c r="B10" s="33"/>
      <c r="C10" s="33"/>
      <c r="D10" s="34"/>
      <c r="E10" s="33"/>
      <c r="F10" s="33"/>
      <c r="G10" s="33"/>
      <c r="H10" s="35">
        <f>K5+K6+K8+K9+K7</f>
        <v>0.95</v>
      </c>
      <c r="I10" s="50"/>
      <c r="J10" s="50" t="s">
        <v>30</v>
      </c>
      <c r="K10" s="42"/>
      <c r="L10" s="85"/>
      <c r="M10" s="86"/>
      <c r="N10" s="86"/>
      <c r="O10" s="86"/>
    </row>
    <row r="11" ht="24" customHeight="1"/>
    <row r="12" ht="12" customHeight="1" spans="1:12">
      <c r="A12" s="36"/>
      <c r="B12" s="37"/>
      <c r="C12" s="37"/>
      <c r="D12" s="38"/>
      <c r="E12" s="37"/>
      <c r="F12" s="37"/>
      <c r="G12" s="37"/>
      <c r="H12" s="37"/>
      <c r="I12" s="37"/>
      <c r="J12" s="37"/>
      <c r="K12" s="38"/>
      <c r="L12" s="87"/>
    </row>
    <row r="13" ht="22.05" customHeight="1" spans="1:12">
      <c r="A13" s="16" t="s">
        <v>31</v>
      </c>
      <c r="B13" s="16"/>
      <c r="C13" s="16"/>
      <c r="D13" s="17"/>
      <c r="E13" s="16"/>
      <c r="F13" s="16"/>
      <c r="G13" s="16"/>
      <c r="H13" s="16"/>
      <c r="I13" s="16"/>
      <c r="J13" s="16"/>
      <c r="K13" s="88"/>
      <c r="L13" s="78"/>
    </row>
    <row r="14" s="6" customFormat="1" ht="24" customHeight="1" spans="1:15">
      <c r="A14" s="39" t="s">
        <v>9</v>
      </c>
      <c r="B14" s="39" t="s">
        <v>74</v>
      </c>
      <c r="C14" s="39"/>
      <c r="D14" s="40"/>
      <c r="E14" s="39"/>
      <c r="F14" s="39" t="s">
        <v>33</v>
      </c>
      <c r="G14" s="39"/>
      <c r="H14" s="39" t="s">
        <v>34</v>
      </c>
      <c r="I14" s="39"/>
      <c r="J14" s="39" t="s">
        <v>35</v>
      </c>
      <c r="K14" s="89"/>
      <c r="L14" s="90"/>
      <c r="M14" s="91"/>
      <c r="N14" s="91"/>
      <c r="O14" s="91"/>
    </row>
    <row r="15" s="7" customFormat="1" ht="21" customHeight="1" spans="1:15">
      <c r="A15" s="41">
        <v>1</v>
      </c>
      <c r="B15" s="41"/>
      <c r="C15" s="41"/>
      <c r="D15" s="42"/>
      <c r="E15" s="41"/>
      <c r="F15" s="41"/>
      <c r="G15" s="41"/>
      <c r="H15" s="43"/>
      <c r="I15" s="52"/>
      <c r="J15" s="41"/>
      <c r="K15" s="92"/>
      <c r="L15" s="85"/>
      <c r="M15" s="93"/>
      <c r="N15" s="93"/>
      <c r="O15" s="93"/>
    </row>
    <row r="16" s="7" customFormat="1" ht="21" customHeight="1" spans="1:15">
      <c r="A16" s="41">
        <v>2</v>
      </c>
      <c r="B16" s="41"/>
      <c r="C16" s="41"/>
      <c r="D16" s="42"/>
      <c r="E16" s="41"/>
      <c r="F16" s="41"/>
      <c r="G16" s="41"/>
      <c r="H16" s="43"/>
      <c r="I16" s="52"/>
      <c r="J16" s="41"/>
      <c r="K16" s="92"/>
      <c r="L16" s="85"/>
      <c r="M16" s="93"/>
      <c r="N16" s="93"/>
      <c r="O16" s="93"/>
    </row>
    <row r="17" s="7" customFormat="1" ht="21" customHeight="1" spans="1:15">
      <c r="A17" s="41">
        <v>3</v>
      </c>
      <c r="B17" s="41"/>
      <c r="C17" s="41"/>
      <c r="D17" s="42"/>
      <c r="E17" s="41"/>
      <c r="F17" s="41"/>
      <c r="G17" s="41"/>
      <c r="H17" s="43"/>
      <c r="I17" s="52"/>
      <c r="J17" s="41"/>
      <c r="K17" s="92"/>
      <c r="L17" s="85"/>
      <c r="M17" s="93"/>
      <c r="N17" s="93"/>
      <c r="O17" s="93"/>
    </row>
    <row r="18" s="7" customFormat="1" ht="21" customHeight="1" spans="1:15">
      <c r="A18" s="41">
        <v>4</v>
      </c>
      <c r="B18" s="41"/>
      <c r="C18" s="41"/>
      <c r="D18" s="42"/>
      <c r="E18" s="41"/>
      <c r="F18" s="41"/>
      <c r="G18" s="41"/>
      <c r="H18" s="43"/>
      <c r="I18" s="52"/>
      <c r="J18" s="41"/>
      <c r="K18" s="92"/>
      <c r="L18" s="85"/>
      <c r="M18" s="93"/>
      <c r="N18" s="93"/>
      <c r="O18" s="93"/>
    </row>
    <row r="19" s="7" customFormat="1" ht="21" customHeight="1" spans="1:15">
      <c r="A19" s="41">
        <v>5</v>
      </c>
      <c r="B19" s="41"/>
      <c r="C19" s="41"/>
      <c r="D19" s="42"/>
      <c r="E19" s="41"/>
      <c r="F19" s="41"/>
      <c r="G19" s="41"/>
      <c r="H19" s="43"/>
      <c r="I19" s="52"/>
      <c r="J19" s="41"/>
      <c r="K19" s="92"/>
      <c r="L19" s="85"/>
      <c r="M19" s="93"/>
      <c r="N19" s="93"/>
      <c r="O19" s="93"/>
    </row>
    <row r="20" s="7" customFormat="1" ht="21" customHeight="1" spans="1:15">
      <c r="A20" s="41">
        <v>6</v>
      </c>
      <c r="B20" s="41"/>
      <c r="C20" s="41"/>
      <c r="D20" s="42"/>
      <c r="E20" s="41"/>
      <c r="F20" s="41"/>
      <c r="G20" s="41"/>
      <c r="H20" s="43"/>
      <c r="I20" s="52"/>
      <c r="J20" s="41"/>
      <c r="K20" s="92"/>
      <c r="L20" s="85"/>
      <c r="M20" s="93"/>
      <c r="N20" s="93"/>
      <c r="O20" s="93"/>
    </row>
    <row r="21" s="7" customFormat="1" ht="21" customHeight="1" spans="1:15">
      <c r="A21" s="41">
        <v>7</v>
      </c>
      <c r="B21" s="41"/>
      <c r="C21" s="41"/>
      <c r="D21" s="42"/>
      <c r="E21" s="41"/>
      <c r="F21" s="41"/>
      <c r="G21" s="41"/>
      <c r="H21" s="43"/>
      <c r="I21" s="52"/>
      <c r="J21" s="41"/>
      <c r="K21" s="92"/>
      <c r="L21" s="85"/>
      <c r="M21" s="93"/>
      <c r="N21" s="93"/>
      <c r="O21" s="93"/>
    </row>
    <row r="22" s="7" customFormat="1" ht="21" customHeight="1" spans="1:15">
      <c r="A22" s="41">
        <v>8</v>
      </c>
      <c r="B22" s="41"/>
      <c r="C22" s="41"/>
      <c r="D22" s="42"/>
      <c r="E22" s="41"/>
      <c r="F22" s="41"/>
      <c r="G22" s="41"/>
      <c r="H22" s="43"/>
      <c r="I22" s="52"/>
      <c r="J22" s="41"/>
      <c r="K22" s="92"/>
      <c r="L22" s="85"/>
      <c r="M22" s="93"/>
      <c r="N22" s="93"/>
      <c r="O22" s="93"/>
    </row>
    <row r="23" s="7" customFormat="1" ht="21" customHeight="1" spans="1:15">
      <c r="A23" s="41">
        <v>9</v>
      </c>
      <c r="B23" s="41"/>
      <c r="C23" s="41"/>
      <c r="D23" s="42"/>
      <c r="E23" s="41"/>
      <c r="F23" s="41"/>
      <c r="G23" s="41"/>
      <c r="H23" s="43"/>
      <c r="I23" s="52"/>
      <c r="J23" s="41"/>
      <c r="K23" s="92"/>
      <c r="L23" s="85"/>
      <c r="M23" s="93"/>
      <c r="N23" s="93"/>
      <c r="O23" s="93"/>
    </row>
    <row r="24" s="7" customFormat="1" ht="21" customHeight="1" spans="1:15">
      <c r="A24" s="44" t="s">
        <v>39</v>
      </c>
      <c r="B24" s="45"/>
      <c r="C24" s="45"/>
      <c r="D24" s="46"/>
      <c r="E24" s="45"/>
      <c r="F24" s="45"/>
      <c r="G24" s="45"/>
      <c r="H24" s="45"/>
      <c r="I24" s="53"/>
      <c r="J24" s="43">
        <f>SUM(J15:K23)</f>
        <v>0</v>
      </c>
      <c r="K24" s="94"/>
      <c r="L24" s="85"/>
      <c r="M24" s="93"/>
      <c r="N24" s="93"/>
      <c r="O24" s="93"/>
    </row>
    <row r="25" ht="25.05" customHeight="1" spans="1:12">
      <c r="A25" s="44" t="s">
        <v>40</v>
      </c>
      <c r="B25" s="45"/>
      <c r="C25" s="45"/>
      <c r="D25" s="46"/>
      <c r="E25" s="45"/>
      <c r="F25" s="45"/>
      <c r="G25" s="45"/>
      <c r="H25" s="45"/>
      <c r="I25" s="53"/>
      <c r="J25" s="41">
        <f>K10+J24</f>
        <v>0</v>
      </c>
      <c r="K25" s="92"/>
      <c r="L25" s="85"/>
    </row>
    <row r="26" ht="28.95" customHeight="1" spans="1:7">
      <c r="A26" s="47" t="s">
        <v>41</v>
      </c>
      <c r="B26" s="47"/>
      <c r="C26" s="6"/>
      <c r="D26" s="48"/>
      <c r="E26" s="6"/>
      <c r="G26" s="6" t="s">
        <v>42</v>
      </c>
    </row>
  </sheetData>
  <mergeCells count="74">
    <mergeCell ref="A1:K1"/>
    <mergeCell ref="B2:C2"/>
    <mergeCell ref="G2:H2"/>
    <mergeCell ref="I2:K2"/>
    <mergeCell ref="A3:K3"/>
    <mergeCell ref="B4:C4"/>
    <mergeCell ref="E4:F4"/>
    <mergeCell ref="G4:J4"/>
    <mergeCell ref="B5:C5"/>
    <mergeCell ref="E5:F5"/>
    <mergeCell ref="G5:J5"/>
    <mergeCell ref="L5:O5"/>
    <mergeCell ref="B6:C6"/>
    <mergeCell ref="E6:F6"/>
    <mergeCell ref="G6:J6"/>
    <mergeCell ref="B7:C7"/>
    <mergeCell ref="E7:F7"/>
    <mergeCell ref="G7:J7"/>
    <mergeCell ref="B8:C8"/>
    <mergeCell ref="E8:F8"/>
    <mergeCell ref="G8:J8"/>
    <mergeCell ref="L8:O8"/>
    <mergeCell ref="B9:C9"/>
    <mergeCell ref="E9:F9"/>
    <mergeCell ref="G9:J9"/>
    <mergeCell ref="A10:G10"/>
    <mergeCell ref="H10:I10"/>
    <mergeCell ref="A12:K12"/>
    <mergeCell ref="A13:K13"/>
    <mergeCell ref="B14:E14"/>
    <mergeCell ref="F14:G14"/>
    <mergeCell ref="H14:I14"/>
    <mergeCell ref="J14:K14"/>
    <mergeCell ref="B15:E15"/>
    <mergeCell ref="F15:G15"/>
    <mergeCell ref="H15:I15"/>
    <mergeCell ref="J15:K15"/>
    <mergeCell ref="B16:E16"/>
    <mergeCell ref="F16:G16"/>
    <mergeCell ref="H16:I16"/>
    <mergeCell ref="J16:K16"/>
    <mergeCell ref="B17:E17"/>
    <mergeCell ref="F17:G17"/>
    <mergeCell ref="H17:I17"/>
    <mergeCell ref="J17:K17"/>
    <mergeCell ref="B18:E18"/>
    <mergeCell ref="F18:G18"/>
    <mergeCell ref="H18:I18"/>
    <mergeCell ref="J18:K18"/>
    <mergeCell ref="B19:E19"/>
    <mergeCell ref="F19:G19"/>
    <mergeCell ref="H19:I19"/>
    <mergeCell ref="J19:K19"/>
    <mergeCell ref="B20:E20"/>
    <mergeCell ref="F20:G20"/>
    <mergeCell ref="H20:I20"/>
    <mergeCell ref="J20:K20"/>
    <mergeCell ref="B21:E21"/>
    <mergeCell ref="F21:G21"/>
    <mergeCell ref="H21:I21"/>
    <mergeCell ref="J21:K21"/>
    <mergeCell ref="B22:E22"/>
    <mergeCell ref="F22:G22"/>
    <mergeCell ref="H22:I22"/>
    <mergeCell ref="J22:K22"/>
    <mergeCell ref="B23:E23"/>
    <mergeCell ref="F23:G23"/>
    <mergeCell ref="H23:I23"/>
    <mergeCell ref="J23:K23"/>
    <mergeCell ref="A24:I24"/>
    <mergeCell ref="J24:K24"/>
    <mergeCell ref="A25:I25"/>
    <mergeCell ref="J25:K25"/>
    <mergeCell ref="A26:B26"/>
  </mergeCells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selection activeCell="G10" sqref="G10:J10"/>
    </sheetView>
  </sheetViews>
  <sheetFormatPr defaultColWidth="9" defaultRowHeight="13.5"/>
  <cols>
    <col min="2" max="2" width="12" customWidth="1"/>
    <col min="4" max="4" width="9.89166666666667" style="8" customWidth="1"/>
    <col min="5" max="6" width="12.875" customWidth="1"/>
    <col min="9" max="9" width="11.125" customWidth="1"/>
    <col min="10" max="10" width="10.75" customWidth="1"/>
    <col min="11" max="11" width="13.6666666666667" style="8" customWidth="1"/>
    <col min="12" max="12" width="23.5" customWidth="1"/>
  </cols>
  <sheetData>
    <row r="1" ht="30" customHeight="1" spans="1:11">
      <c r="A1" s="9" t="s">
        <v>58</v>
      </c>
      <c r="B1" s="9"/>
      <c r="C1" s="9"/>
      <c r="D1" s="10"/>
      <c r="E1" s="9"/>
      <c r="F1" s="9"/>
      <c r="G1" s="9"/>
      <c r="H1" s="9"/>
      <c r="I1" s="9"/>
      <c r="J1" s="9"/>
      <c r="K1" s="10"/>
    </row>
    <row r="2" s="1" customFormat="1" ht="30" customHeight="1" spans="1:11">
      <c r="A2" s="11" t="s">
        <v>1</v>
      </c>
      <c r="B2" s="12" t="s">
        <v>2</v>
      </c>
      <c r="C2" s="12"/>
      <c r="D2" s="13" t="s">
        <v>3</v>
      </c>
      <c r="E2" s="12" t="s">
        <v>4</v>
      </c>
      <c r="F2" s="14" t="s">
        <v>5</v>
      </c>
      <c r="G2" s="15" t="s">
        <v>6</v>
      </c>
      <c r="H2" s="15"/>
      <c r="I2" s="14" t="s">
        <v>107</v>
      </c>
      <c r="J2" s="14"/>
      <c r="K2" s="13"/>
    </row>
    <row r="3" s="2" customFormat="1" ht="20.1" customHeight="1" spans="1:11">
      <c r="A3" s="16" t="s">
        <v>8</v>
      </c>
      <c r="B3" s="16"/>
      <c r="C3" s="16"/>
      <c r="D3" s="17"/>
      <c r="E3" s="16"/>
      <c r="F3" s="16"/>
      <c r="G3" s="16"/>
      <c r="H3" s="16"/>
      <c r="I3" s="16"/>
      <c r="J3" s="16"/>
      <c r="K3" s="17"/>
    </row>
    <row r="4" s="3" customFormat="1" ht="24.75" customHeight="1" spans="1:11">
      <c r="A4" s="18" t="s">
        <v>9</v>
      </c>
      <c r="B4" s="18" t="s">
        <v>10</v>
      </c>
      <c r="C4" s="18"/>
      <c r="D4" s="19" t="s">
        <v>11</v>
      </c>
      <c r="E4" s="18" t="s">
        <v>12</v>
      </c>
      <c r="F4" s="18"/>
      <c r="G4" s="18" t="s">
        <v>13</v>
      </c>
      <c r="H4" s="18"/>
      <c r="I4" s="18"/>
      <c r="J4" s="18"/>
      <c r="K4" s="19" t="s">
        <v>14</v>
      </c>
    </row>
    <row r="5" s="4" customFormat="1" ht="69" customHeight="1" spans="1:12">
      <c r="A5" s="20">
        <v>1</v>
      </c>
      <c r="B5" s="21" t="s">
        <v>92</v>
      </c>
      <c r="C5" s="22"/>
      <c r="D5" s="23">
        <v>0.2</v>
      </c>
      <c r="E5" s="24" t="s">
        <v>81</v>
      </c>
      <c r="F5" s="25"/>
      <c r="G5" s="26" t="s">
        <v>108</v>
      </c>
      <c r="H5" s="27"/>
      <c r="I5" s="27"/>
      <c r="J5" s="49"/>
      <c r="K5" s="23">
        <v>0.2</v>
      </c>
      <c r="L5" s="69" t="s">
        <v>109</v>
      </c>
    </row>
    <row r="6" s="4" customFormat="1" ht="115" customHeight="1" spans="1:12">
      <c r="A6" s="20">
        <v>2</v>
      </c>
      <c r="B6" s="28" t="s">
        <v>96</v>
      </c>
      <c r="C6" s="29"/>
      <c r="D6" s="30">
        <v>0.4</v>
      </c>
      <c r="E6" s="24" t="s">
        <v>97</v>
      </c>
      <c r="F6" s="25"/>
      <c r="G6" s="26" t="s">
        <v>110</v>
      </c>
      <c r="H6" s="27"/>
      <c r="I6" s="27"/>
      <c r="J6" s="49"/>
      <c r="K6" s="30">
        <v>0.4</v>
      </c>
      <c r="L6" s="69" t="s">
        <v>111</v>
      </c>
    </row>
    <row r="7" s="4" customFormat="1" ht="63" customHeight="1" spans="1:11">
      <c r="A7" s="20">
        <v>3</v>
      </c>
      <c r="B7" s="28" t="s">
        <v>99</v>
      </c>
      <c r="C7" s="29"/>
      <c r="D7" s="30">
        <v>0.05</v>
      </c>
      <c r="E7" s="24" t="s">
        <v>81</v>
      </c>
      <c r="F7" s="25"/>
      <c r="G7" s="31" t="s">
        <v>112</v>
      </c>
      <c r="H7" s="31"/>
      <c r="I7" s="31"/>
      <c r="J7" s="31"/>
      <c r="K7" s="30">
        <v>0.05</v>
      </c>
    </row>
    <row r="8" s="4" customFormat="1" ht="63" customHeight="1" spans="1:12">
      <c r="A8" s="20">
        <v>4</v>
      </c>
      <c r="B8" s="28" t="s">
        <v>113</v>
      </c>
      <c r="C8" s="29"/>
      <c r="D8" s="30">
        <v>0.1</v>
      </c>
      <c r="E8" s="24" t="s">
        <v>81</v>
      </c>
      <c r="F8" s="25"/>
      <c r="G8" s="31" t="s">
        <v>114</v>
      </c>
      <c r="H8" s="31"/>
      <c r="I8" s="31"/>
      <c r="J8" s="31"/>
      <c r="K8" s="30">
        <v>0.1</v>
      </c>
      <c r="L8" s="69"/>
    </row>
    <row r="9" s="4" customFormat="1" ht="69" customHeight="1" spans="1:12">
      <c r="A9" s="20">
        <v>5</v>
      </c>
      <c r="B9" s="28" t="s">
        <v>115</v>
      </c>
      <c r="C9" s="29"/>
      <c r="D9" s="30">
        <v>0.15</v>
      </c>
      <c r="E9" s="32" t="s">
        <v>116</v>
      </c>
      <c r="F9" s="32"/>
      <c r="G9" s="31" t="s">
        <v>117</v>
      </c>
      <c r="H9" s="31"/>
      <c r="I9" s="31"/>
      <c r="J9" s="31"/>
      <c r="K9" s="30">
        <v>0.15</v>
      </c>
      <c r="L9" s="69" t="s">
        <v>118</v>
      </c>
    </row>
    <row r="10" s="4" customFormat="1" ht="90" customHeight="1" spans="1:12">
      <c r="A10" s="20">
        <v>6</v>
      </c>
      <c r="B10" s="28" t="s">
        <v>105</v>
      </c>
      <c r="C10" s="29"/>
      <c r="D10" s="30">
        <v>0.1</v>
      </c>
      <c r="E10" s="32" t="s">
        <v>81</v>
      </c>
      <c r="F10" s="32"/>
      <c r="G10" s="31" t="s">
        <v>119</v>
      </c>
      <c r="H10" s="31"/>
      <c r="I10" s="31"/>
      <c r="J10" s="31"/>
      <c r="K10" s="30">
        <v>0.07</v>
      </c>
      <c r="L10" s="69" t="s">
        <v>120</v>
      </c>
    </row>
    <row r="11" s="5" customFormat="1" ht="42" customHeight="1" spans="1:11">
      <c r="A11" s="33" t="s">
        <v>29</v>
      </c>
      <c r="B11" s="33"/>
      <c r="C11" s="33"/>
      <c r="D11" s="34"/>
      <c r="E11" s="33"/>
      <c r="F11" s="33"/>
      <c r="G11" s="33"/>
      <c r="H11" s="35">
        <f>K5+K6+K7+K8+K9+K10</f>
        <v>0.97</v>
      </c>
      <c r="I11" s="50"/>
      <c r="J11" s="50" t="s">
        <v>30</v>
      </c>
      <c r="K11" s="42"/>
    </row>
    <row r="12" ht="24" customHeight="1"/>
    <row r="13" ht="12" customHeight="1" spans="1:11">
      <c r="A13" s="36"/>
      <c r="B13" s="37"/>
      <c r="C13" s="37"/>
      <c r="D13" s="38"/>
      <c r="E13" s="37"/>
      <c r="F13" s="37"/>
      <c r="G13" s="37"/>
      <c r="H13" s="37"/>
      <c r="I13" s="37"/>
      <c r="J13" s="37"/>
      <c r="K13" s="51"/>
    </row>
    <row r="14" ht="22.05" customHeight="1" spans="1:11">
      <c r="A14" s="16" t="s">
        <v>31</v>
      </c>
      <c r="B14" s="16"/>
      <c r="C14" s="16"/>
      <c r="D14" s="17"/>
      <c r="E14" s="16"/>
      <c r="F14" s="16"/>
      <c r="G14" s="16"/>
      <c r="H14" s="16"/>
      <c r="I14" s="16"/>
      <c r="J14" s="16"/>
      <c r="K14" s="17"/>
    </row>
    <row r="15" s="6" customFormat="1" ht="24" customHeight="1" spans="1:11">
      <c r="A15" s="39" t="s">
        <v>9</v>
      </c>
      <c r="B15" s="39" t="s">
        <v>74</v>
      </c>
      <c r="C15" s="39"/>
      <c r="D15" s="40"/>
      <c r="E15" s="39"/>
      <c r="F15" s="39" t="s">
        <v>33</v>
      </c>
      <c r="G15" s="39"/>
      <c r="H15" s="39" t="s">
        <v>34</v>
      </c>
      <c r="I15" s="39"/>
      <c r="J15" s="39" t="s">
        <v>35</v>
      </c>
      <c r="K15" s="40"/>
    </row>
    <row r="16" s="7" customFormat="1" ht="21" customHeight="1" spans="1:11">
      <c r="A16" s="41">
        <v>1</v>
      </c>
      <c r="B16" s="41"/>
      <c r="C16" s="41"/>
      <c r="D16" s="42"/>
      <c r="E16" s="41"/>
      <c r="F16" s="41"/>
      <c r="G16" s="41"/>
      <c r="H16" s="43"/>
      <c r="I16" s="52"/>
      <c r="J16" s="41"/>
      <c r="K16" s="42"/>
    </row>
    <row r="17" s="7" customFormat="1" ht="21" customHeight="1" spans="1:11">
      <c r="A17" s="41">
        <v>2</v>
      </c>
      <c r="B17" s="41"/>
      <c r="C17" s="41"/>
      <c r="D17" s="42"/>
      <c r="E17" s="41"/>
      <c r="F17" s="41"/>
      <c r="G17" s="41"/>
      <c r="H17" s="43"/>
      <c r="I17" s="52"/>
      <c r="J17" s="41"/>
      <c r="K17" s="42"/>
    </row>
    <row r="18" s="7" customFormat="1" ht="21" customHeight="1" spans="1:11">
      <c r="A18" s="41">
        <v>3</v>
      </c>
      <c r="B18" s="41"/>
      <c r="C18" s="41"/>
      <c r="D18" s="42"/>
      <c r="E18" s="41"/>
      <c r="F18" s="41"/>
      <c r="G18" s="41"/>
      <c r="H18" s="43"/>
      <c r="I18" s="52"/>
      <c r="J18" s="41"/>
      <c r="K18" s="42"/>
    </row>
    <row r="19" s="7" customFormat="1" ht="21" customHeight="1" spans="1:11">
      <c r="A19" s="41">
        <v>4</v>
      </c>
      <c r="B19" s="41"/>
      <c r="C19" s="41"/>
      <c r="D19" s="42"/>
      <c r="E19" s="41"/>
      <c r="F19" s="41"/>
      <c r="G19" s="41"/>
      <c r="H19" s="43"/>
      <c r="I19" s="52"/>
      <c r="J19" s="41"/>
      <c r="K19" s="42"/>
    </row>
    <row r="20" s="7" customFormat="1" ht="21" customHeight="1" spans="1:11">
      <c r="A20" s="41">
        <v>5</v>
      </c>
      <c r="B20" s="41"/>
      <c r="C20" s="41"/>
      <c r="D20" s="42"/>
      <c r="E20" s="41"/>
      <c r="F20" s="41"/>
      <c r="G20" s="41"/>
      <c r="H20" s="43"/>
      <c r="I20" s="52"/>
      <c r="J20" s="41"/>
      <c r="K20" s="42"/>
    </row>
    <row r="21" s="7" customFormat="1" ht="21" customHeight="1" spans="1:11">
      <c r="A21" s="41">
        <v>6</v>
      </c>
      <c r="B21" s="41"/>
      <c r="C21" s="41"/>
      <c r="D21" s="42"/>
      <c r="E21" s="41"/>
      <c r="F21" s="41"/>
      <c r="G21" s="41"/>
      <c r="H21" s="43"/>
      <c r="I21" s="52"/>
      <c r="J21" s="41"/>
      <c r="K21" s="42"/>
    </row>
    <row r="22" s="7" customFormat="1" ht="21" customHeight="1" spans="1:11">
      <c r="A22" s="41">
        <v>7</v>
      </c>
      <c r="B22" s="41"/>
      <c r="C22" s="41"/>
      <c r="D22" s="42"/>
      <c r="E22" s="41"/>
      <c r="F22" s="41"/>
      <c r="G22" s="41"/>
      <c r="H22" s="43"/>
      <c r="I22" s="52"/>
      <c r="J22" s="41"/>
      <c r="K22" s="42"/>
    </row>
    <row r="23" s="7" customFormat="1" ht="21" customHeight="1" spans="1:11">
      <c r="A23" s="41">
        <v>8</v>
      </c>
      <c r="B23" s="41"/>
      <c r="C23" s="41"/>
      <c r="D23" s="42"/>
      <c r="E23" s="41"/>
      <c r="F23" s="41"/>
      <c r="G23" s="41"/>
      <c r="H23" s="43"/>
      <c r="I23" s="52"/>
      <c r="J23" s="41"/>
      <c r="K23" s="42"/>
    </row>
    <row r="24" s="7" customFormat="1" ht="21" customHeight="1" spans="1:11">
      <c r="A24" s="41">
        <v>9</v>
      </c>
      <c r="B24" s="41"/>
      <c r="C24" s="41"/>
      <c r="D24" s="42"/>
      <c r="E24" s="41"/>
      <c r="F24" s="41"/>
      <c r="G24" s="41"/>
      <c r="H24" s="43"/>
      <c r="I24" s="52"/>
      <c r="J24" s="41"/>
      <c r="K24" s="42"/>
    </row>
    <row r="25" s="7" customFormat="1" ht="21" customHeight="1" spans="1:11">
      <c r="A25" s="44" t="s">
        <v>39</v>
      </c>
      <c r="B25" s="45"/>
      <c r="C25" s="45"/>
      <c r="D25" s="46"/>
      <c r="E25" s="45"/>
      <c r="F25" s="45"/>
      <c r="G25" s="45"/>
      <c r="H25" s="45"/>
      <c r="I25" s="53"/>
      <c r="J25" s="43">
        <f>SUM(J16:K24)</f>
        <v>0</v>
      </c>
      <c r="K25" s="54"/>
    </row>
    <row r="26" ht="25.05" customHeight="1" spans="1:11">
      <c r="A26" s="44" t="s">
        <v>40</v>
      </c>
      <c r="B26" s="45"/>
      <c r="C26" s="45"/>
      <c r="D26" s="46"/>
      <c r="E26" s="45"/>
      <c r="F26" s="45"/>
      <c r="G26" s="45"/>
      <c r="H26" s="45"/>
      <c r="I26" s="53"/>
      <c r="J26" s="41">
        <f>K11+J25</f>
        <v>0</v>
      </c>
      <c r="K26" s="42"/>
    </row>
    <row r="27" ht="28.95" customHeight="1" spans="1:7">
      <c r="A27" s="47" t="s">
        <v>41</v>
      </c>
      <c r="B27" s="47"/>
      <c r="C27" s="6"/>
      <c r="D27" s="48"/>
      <c r="E27" s="6"/>
      <c r="G27" s="6" t="s">
        <v>42</v>
      </c>
    </row>
  </sheetData>
  <mergeCells count="75">
    <mergeCell ref="A1:K1"/>
    <mergeCell ref="B2:C2"/>
    <mergeCell ref="G2:H2"/>
    <mergeCell ref="I2:K2"/>
    <mergeCell ref="A3:K3"/>
    <mergeCell ref="B4:C4"/>
    <mergeCell ref="E4:F4"/>
    <mergeCell ref="G4:J4"/>
    <mergeCell ref="B5:C5"/>
    <mergeCell ref="E5:F5"/>
    <mergeCell ref="G5:J5"/>
    <mergeCell ref="B6:C6"/>
    <mergeCell ref="E6:F6"/>
    <mergeCell ref="G6:J6"/>
    <mergeCell ref="B7:C7"/>
    <mergeCell ref="E7:F7"/>
    <mergeCell ref="G7:J7"/>
    <mergeCell ref="B8:C8"/>
    <mergeCell ref="E8:F8"/>
    <mergeCell ref="G8:J8"/>
    <mergeCell ref="B9:C9"/>
    <mergeCell ref="E9:F9"/>
    <mergeCell ref="G9:J9"/>
    <mergeCell ref="B10:C10"/>
    <mergeCell ref="E10:F10"/>
    <mergeCell ref="G10:J10"/>
    <mergeCell ref="A11:G11"/>
    <mergeCell ref="H11:I11"/>
    <mergeCell ref="A13:K13"/>
    <mergeCell ref="A14:K14"/>
    <mergeCell ref="B15:E15"/>
    <mergeCell ref="F15:G15"/>
    <mergeCell ref="H15:I15"/>
    <mergeCell ref="J15:K15"/>
    <mergeCell ref="B16:E16"/>
    <mergeCell ref="F16:G16"/>
    <mergeCell ref="H16:I16"/>
    <mergeCell ref="J16:K16"/>
    <mergeCell ref="B17:E17"/>
    <mergeCell ref="F17:G17"/>
    <mergeCell ref="H17:I17"/>
    <mergeCell ref="J17:K17"/>
    <mergeCell ref="B18:E18"/>
    <mergeCell ref="F18:G18"/>
    <mergeCell ref="H18:I18"/>
    <mergeCell ref="J18:K18"/>
    <mergeCell ref="B19:E19"/>
    <mergeCell ref="F19:G19"/>
    <mergeCell ref="H19:I19"/>
    <mergeCell ref="J19:K19"/>
    <mergeCell ref="B20:E20"/>
    <mergeCell ref="F20:G20"/>
    <mergeCell ref="H20:I20"/>
    <mergeCell ref="J20:K20"/>
    <mergeCell ref="B21:E21"/>
    <mergeCell ref="F21:G21"/>
    <mergeCell ref="H21:I21"/>
    <mergeCell ref="J21:K21"/>
    <mergeCell ref="B22:E22"/>
    <mergeCell ref="F22:G22"/>
    <mergeCell ref="H22:I22"/>
    <mergeCell ref="J22:K22"/>
    <mergeCell ref="B23:E23"/>
    <mergeCell ref="F23:G23"/>
    <mergeCell ref="H23:I23"/>
    <mergeCell ref="J23:K23"/>
    <mergeCell ref="B24:E24"/>
    <mergeCell ref="F24:G24"/>
    <mergeCell ref="H24:I24"/>
    <mergeCell ref="J24:K24"/>
    <mergeCell ref="A25:I25"/>
    <mergeCell ref="J25:K25"/>
    <mergeCell ref="A26:I26"/>
    <mergeCell ref="J26:K26"/>
    <mergeCell ref="A27:B27"/>
  </mergeCell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workbookViewId="0">
      <selection activeCell="M8" sqref="M8"/>
    </sheetView>
  </sheetViews>
  <sheetFormatPr defaultColWidth="9" defaultRowHeight="13.5"/>
  <cols>
    <col min="2" max="2" width="12" customWidth="1"/>
    <col min="4" max="4" width="9.89166666666667" style="8" customWidth="1"/>
    <col min="5" max="6" width="12.875" customWidth="1"/>
    <col min="9" max="9" width="11.125" customWidth="1"/>
    <col min="10" max="10" width="10.75" customWidth="1"/>
    <col min="11" max="11" width="13.6666666666667" style="8" customWidth="1"/>
  </cols>
  <sheetData>
    <row r="1" ht="30" customHeight="1" spans="1:11">
      <c r="A1" s="9" t="s">
        <v>58</v>
      </c>
      <c r="B1" s="9"/>
      <c r="C1" s="9"/>
      <c r="D1" s="10"/>
      <c r="E1" s="9"/>
      <c r="F1" s="9"/>
      <c r="G1" s="9"/>
      <c r="H1" s="9"/>
      <c r="I1" s="9"/>
      <c r="J1" s="9"/>
      <c r="K1" s="10"/>
    </row>
    <row r="2" s="1" customFormat="1" ht="30" customHeight="1" spans="1:11">
      <c r="A2" s="11" t="s">
        <v>1</v>
      </c>
      <c r="B2" s="12" t="s">
        <v>2</v>
      </c>
      <c r="C2" s="12"/>
      <c r="D2" s="13" t="s">
        <v>3</v>
      </c>
      <c r="E2" s="12" t="s">
        <v>4</v>
      </c>
      <c r="F2" s="14" t="s">
        <v>5</v>
      </c>
      <c r="G2" s="15" t="s">
        <v>6</v>
      </c>
      <c r="H2" s="15"/>
      <c r="I2" s="14" t="s">
        <v>121</v>
      </c>
      <c r="J2" s="14"/>
      <c r="K2" s="13"/>
    </row>
    <row r="3" s="2" customFormat="1" ht="20.1" customHeight="1" spans="1:11">
      <c r="A3" s="16" t="s">
        <v>8</v>
      </c>
      <c r="B3" s="16"/>
      <c r="C3" s="16"/>
      <c r="D3" s="17"/>
      <c r="E3" s="16"/>
      <c r="F3" s="16"/>
      <c r="G3" s="16"/>
      <c r="H3" s="16"/>
      <c r="I3" s="16"/>
      <c r="J3" s="16"/>
      <c r="K3" s="17"/>
    </row>
    <row r="4" s="3" customFormat="1" ht="24.75" customHeight="1" spans="1:11">
      <c r="A4" s="18" t="s">
        <v>9</v>
      </c>
      <c r="B4" s="18" t="s">
        <v>10</v>
      </c>
      <c r="C4" s="18"/>
      <c r="D4" s="19" t="s">
        <v>11</v>
      </c>
      <c r="E4" s="18" t="s">
        <v>12</v>
      </c>
      <c r="F4" s="18"/>
      <c r="G4" s="18" t="s">
        <v>13</v>
      </c>
      <c r="H4" s="18"/>
      <c r="I4" s="18"/>
      <c r="J4" s="18"/>
      <c r="K4" s="19" t="s">
        <v>14</v>
      </c>
    </row>
    <row r="5" s="4" customFormat="1" ht="57" customHeight="1" spans="1:12">
      <c r="A5" s="20">
        <v>1</v>
      </c>
      <c r="B5" s="21" t="s">
        <v>92</v>
      </c>
      <c r="C5" s="22"/>
      <c r="D5" s="23">
        <v>0.25</v>
      </c>
      <c r="E5" s="24" t="s">
        <v>81</v>
      </c>
      <c r="F5" s="25"/>
      <c r="G5" s="26" t="s">
        <v>122</v>
      </c>
      <c r="H5" s="27"/>
      <c r="I5" s="27"/>
      <c r="J5" s="49"/>
      <c r="K5" s="23">
        <v>0.15</v>
      </c>
      <c r="L5" s="58" t="s">
        <v>123</v>
      </c>
    </row>
    <row r="6" s="4" customFormat="1" ht="104" customHeight="1" spans="1:11">
      <c r="A6" s="20">
        <v>2</v>
      </c>
      <c r="B6" s="28" t="s">
        <v>96</v>
      </c>
      <c r="C6" s="29"/>
      <c r="D6" s="30">
        <v>0.3</v>
      </c>
      <c r="E6" s="24" t="s">
        <v>97</v>
      </c>
      <c r="F6" s="25"/>
      <c r="G6" s="26" t="s">
        <v>124</v>
      </c>
      <c r="H6" s="27"/>
      <c r="I6" s="27"/>
      <c r="J6" s="49"/>
      <c r="K6" s="30">
        <v>0.3</v>
      </c>
    </row>
    <row r="7" s="4" customFormat="1" ht="63" customHeight="1" spans="1:11">
      <c r="A7" s="20">
        <v>3</v>
      </c>
      <c r="B7" s="28" t="s">
        <v>113</v>
      </c>
      <c r="C7" s="29"/>
      <c r="D7" s="30">
        <v>0.15</v>
      </c>
      <c r="E7" s="24" t="s">
        <v>81</v>
      </c>
      <c r="F7" s="25"/>
      <c r="G7" s="31" t="s">
        <v>125</v>
      </c>
      <c r="H7" s="31"/>
      <c r="I7" s="31"/>
      <c r="J7" s="31"/>
      <c r="K7" s="30">
        <v>0.15</v>
      </c>
    </row>
    <row r="8" s="4" customFormat="1" ht="69" customHeight="1" spans="1:12">
      <c r="A8" s="20">
        <v>4</v>
      </c>
      <c r="B8" s="28" t="s">
        <v>115</v>
      </c>
      <c r="C8" s="29"/>
      <c r="D8" s="30">
        <v>0.15</v>
      </c>
      <c r="E8" s="32" t="s">
        <v>116</v>
      </c>
      <c r="F8" s="32"/>
      <c r="G8" s="31" t="s">
        <v>126</v>
      </c>
      <c r="H8" s="31"/>
      <c r="I8" s="31"/>
      <c r="J8" s="31"/>
      <c r="K8" s="30">
        <v>0.13</v>
      </c>
      <c r="L8" s="58" t="s">
        <v>127</v>
      </c>
    </row>
    <row r="9" s="4" customFormat="1" ht="125" customHeight="1" spans="1:11">
      <c r="A9" s="20">
        <v>5</v>
      </c>
      <c r="B9" s="28" t="s">
        <v>105</v>
      </c>
      <c r="C9" s="29"/>
      <c r="D9" s="30">
        <v>0.15</v>
      </c>
      <c r="E9" s="32" t="s">
        <v>81</v>
      </c>
      <c r="F9" s="32"/>
      <c r="G9" s="31" t="s">
        <v>128</v>
      </c>
      <c r="H9" s="31"/>
      <c r="I9" s="31"/>
      <c r="J9" s="31"/>
      <c r="K9" s="30">
        <v>0.15</v>
      </c>
    </row>
    <row r="10" s="5" customFormat="1" ht="42" customHeight="1" spans="1:11">
      <c r="A10" s="33" t="s">
        <v>29</v>
      </c>
      <c r="B10" s="33"/>
      <c r="C10" s="33"/>
      <c r="D10" s="34"/>
      <c r="E10" s="33"/>
      <c r="F10" s="33"/>
      <c r="G10" s="33"/>
      <c r="H10" s="35">
        <f>K5+K6+K7+K8+K9</f>
        <v>0.88</v>
      </c>
      <c r="I10" s="50"/>
      <c r="J10" s="50" t="s">
        <v>30</v>
      </c>
      <c r="K10" s="42"/>
    </row>
    <row r="11" ht="24" customHeight="1"/>
    <row r="12" ht="12" customHeight="1" spans="1:11">
      <c r="A12" s="36"/>
      <c r="B12" s="37"/>
      <c r="C12" s="37"/>
      <c r="D12" s="38"/>
      <c r="E12" s="37"/>
      <c r="F12" s="37"/>
      <c r="G12" s="37"/>
      <c r="H12" s="37"/>
      <c r="I12" s="37"/>
      <c r="J12" s="37"/>
      <c r="K12" s="51"/>
    </row>
    <row r="13" ht="22.05" customHeight="1" spans="1:11">
      <c r="A13" s="16" t="s">
        <v>31</v>
      </c>
      <c r="B13" s="16"/>
      <c r="C13" s="16"/>
      <c r="D13" s="17"/>
      <c r="E13" s="16"/>
      <c r="F13" s="16"/>
      <c r="G13" s="16"/>
      <c r="H13" s="16"/>
      <c r="I13" s="16"/>
      <c r="J13" s="16"/>
      <c r="K13" s="17"/>
    </row>
    <row r="14" s="6" customFormat="1" ht="24" customHeight="1" spans="1:11">
      <c r="A14" s="39" t="s">
        <v>9</v>
      </c>
      <c r="B14" s="39" t="s">
        <v>74</v>
      </c>
      <c r="C14" s="39"/>
      <c r="D14" s="40"/>
      <c r="E14" s="39"/>
      <c r="F14" s="39" t="s">
        <v>33</v>
      </c>
      <c r="G14" s="39"/>
      <c r="H14" s="39" t="s">
        <v>34</v>
      </c>
      <c r="I14" s="39"/>
      <c r="J14" s="39" t="s">
        <v>35</v>
      </c>
      <c r="K14" s="40"/>
    </row>
    <row r="15" s="7" customFormat="1" ht="21" customHeight="1" spans="1:11">
      <c r="A15" s="41">
        <v>1</v>
      </c>
      <c r="B15" s="41"/>
      <c r="C15" s="41"/>
      <c r="D15" s="42"/>
      <c r="E15" s="41"/>
      <c r="F15" s="41"/>
      <c r="G15" s="41"/>
      <c r="H15" s="43"/>
      <c r="I15" s="52"/>
      <c r="J15" s="41"/>
      <c r="K15" s="42"/>
    </row>
    <row r="16" s="7" customFormat="1" ht="21" customHeight="1" spans="1:11">
      <c r="A16" s="41">
        <v>2</v>
      </c>
      <c r="B16" s="41"/>
      <c r="C16" s="41"/>
      <c r="D16" s="42"/>
      <c r="E16" s="41"/>
      <c r="F16" s="41"/>
      <c r="G16" s="41"/>
      <c r="H16" s="43"/>
      <c r="I16" s="52"/>
      <c r="J16" s="41"/>
      <c r="K16" s="42"/>
    </row>
    <row r="17" s="7" customFormat="1" ht="21" customHeight="1" spans="1:11">
      <c r="A17" s="41">
        <v>3</v>
      </c>
      <c r="B17" s="41"/>
      <c r="C17" s="41"/>
      <c r="D17" s="42"/>
      <c r="E17" s="41"/>
      <c r="F17" s="41"/>
      <c r="G17" s="41"/>
      <c r="H17" s="43"/>
      <c r="I17" s="52"/>
      <c r="J17" s="41"/>
      <c r="K17" s="42"/>
    </row>
    <row r="18" s="7" customFormat="1" ht="21" customHeight="1" spans="1:11">
      <c r="A18" s="41">
        <v>4</v>
      </c>
      <c r="B18" s="41"/>
      <c r="C18" s="41"/>
      <c r="D18" s="42"/>
      <c r="E18" s="41"/>
      <c r="F18" s="41"/>
      <c r="G18" s="41"/>
      <c r="H18" s="43"/>
      <c r="I18" s="52"/>
      <c r="J18" s="41"/>
      <c r="K18" s="42"/>
    </row>
    <row r="19" s="7" customFormat="1" ht="21" customHeight="1" spans="1:11">
      <c r="A19" s="41">
        <v>5</v>
      </c>
      <c r="B19" s="41"/>
      <c r="C19" s="41"/>
      <c r="D19" s="42"/>
      <c r="E19" s="41"/>
      <c r="F19" s="41"/>
      <c r="G19" s="41"/>
      <c r="H19" s="43"/>
      <c r="I19" s="52"/>
      <c r="J19" s="41"/>
      <c r="K19" s="42"/>
    </row>
    <row r="20" s="7" customFormat="1" ht="21" customHeight="1" spans="1:11">
      <c r="A20" s="41">
        <v>6</v>
      </c>
      <c r="B20" s="41"/>
      <c r="C20" s="41"/>
      <c r="D20" s="42"/>
      <c r="E20" s="41"/>
      <c r="F20" s="41"/>
      <c r="G20" s="41"/>
      <c r="H20" s="43"/>
      <c r="I20" s="52"/>
      <c r="J20" s="41"/>
      <c r="K20" s="42"/>
    </row>
    <row r="21" s="7" customFormat="1" ht="21" customHeight="1" spans="1:11">
      <c r="A21" s="41">
        <v>7</v>
      </c>
      <c r="B21" s="41"/>
      <c r="C21" s="41"/>
      <c r="D21" s="42"/>
      <c r="E21" s="41"/>
      <c r="F21" s="41"/>
      <c r="G21" s="41"/>
      <c r="H21" s="43"/>
      <c r="I21" s="52"/>
      <c r="J21" s="41"/>
      <c r="K21" s="42"/>
    </row>
    <row r="22" s="7" customFormat="1" ht="21" customHeight="1" spans="1:11">
      <c r="A22" s="41">
        <v>8</v>
      </c>
      <c r="B22" s="41"/>
      <c r="C22" s="41"/>
      <c r="D22" s="42"/>
      <c r="E22" s="41"/>
      <c r="F22" s="41"/>
      <c r="G22" s="41"/>
      <c r="H22" s="43"/>
      <c r="I22" s="52"/>
      <c r="J22" s="41"/>
      <c r="K22" s="42"/>
    </row>
    <row r="23" s="7" customFormat="1" ht="21" customHeight="1" spans="1:11">
      <c r="A23" s="41">
        <v>9</v>
      </c>
      <c r="B23" s="41"/>
      <c r="C23" s="41"/>
      <c r="D23" s="42"/>
      <c r="E23" s="41"/>
      <c r="F23" s="41"/>
      <c r="G23" s="41"/>
      <c r="H23" s="43"/>
      <c r="I23" s="52"/>
      <c r="J23" s="41"/>
      <c r="K23" s="42"/>
    </row>
    <row r="24" s="7" customFormat="1" ht="21" customHeight="1" spans="1:11">
      <c r="A24" s="44" t="s">
        <v>39</v>
      </c>
      <c r="B24" s="45"/>
      <c r="C24" s="45"/>
      <c r="D24" s="46"/>
      <c r="E24" s="45"/>
      <c r="F24" s="45"/>
      <c r="G24" s="45"/>
      <c r="H24" s="45"/>
      <c r="I24" s="53"/>
      <c r="J24" s="43">
        <f>SUM(J15:K23)</f>
        <v>0</v>
      </c>
      <c r="K24" s="54"/>
    </row>
    <row r="25" ht="25.05" customHeight="1" spans="1:11">
      <c r="A25" s="44" t="s">
        <v>40</v>
      </c>
      <c r="B25" s="45"/>
      <c r="C25" s="45"/>
      <c r="D25" s="46"/>
      <c r="E25" s="45"/>
      <c r="F25" s="45"/>
      <c r="G25" s="45"/>
      <c r="H25" s="45"/>
      <c r="I25" s="53"/>
      <c r="J25" s="41">
        <f>K10+J24</f>
        <v>0</v>
      </c>
      <c r="K25" s="42"/>
    </row>
    <row r="26" ht="28.95" customHeight="1" spans="1:7">
      <c r="A26" s="47" t="s">
        <v>41</v>
      </c>
      <c r="B26" s="47"/>
      <c r="C26" s="6"/>
      <c r="D26" s="48"/>
      <c r="E26" s="6"/>
      <c r="G26" s="6" t="s">
        <v>42</v>
      </c>
    </row>
  </sheetData>
  <mergeCells count="72">
    <mergeCell ref="A1:K1"/>
    <mergeCell ref="B2:C2"/>
    <mergeCell ref="G2:H2"/>
    <mergeCell ref="I2:K2"/>
    <mergeCell ref="A3:K3"/>
    <mergeCell ref="B4:C4"/>
    <mergeCell ref="E4:F4"/>
    <mergeCell ref="G4:J4"/>
    <mergeCell ref="B5:C5"/>
    <mergeCell ref="E5:F5"/>
    <mergeCell ref="G5:J5"/>
    <mergeCell ref="B6:C6"/>
    <mergeCell ref="E6:F6"/>
    <mergeCell ref="G6:J6"/>
    <mergeCell ref="B7:C7"/>
    <mergeCell ref="E7:F7"/>
    <mergeCell ref="G7:J7"/>
    <mergeCell ref="B8:C8"/>
    <mergeCell ref="E8:F8"/>
    <mergeCell ref="G8:J8"/>
    <mergeCell ref="B9:C9"/>
    <mergeCell ref="E9:F9"/>
    <mergeCell ref="G9:J9"/>
    <mergeCell ref="A10:G10"/>
    <mergeCell ref="H10:I10"/>
    <mergeCell ref="A12:K12"/>
    <mergeCell ref="A13:K13"/>
    <mergeCell ref="B14:E14"/>
    <mergeCell ref="F14:G14"/>
    <mergeCell ref="H14:I14"/>
    <mergeCell ref="J14:K14"/>
    <mergeCell ref="B15:E15"/>
    <mergeCell ref="F15:G15"/>
    <mergeCell ref="H15:I15"/>
    <mergeCell ref="J15:K15"/>
    <mergeCell ref="B16:E16"/>
    <mergeCell ref="F16:G16"/>
    <mergeCell ref="H16:I16"/>
    <mergeCell ref="J16:K16"/>
    <mergeCell ref="B17:E17"/>
    <mergeCell ref="F17:G17"/>
    <mergeCell ref="H17:I17"/>
    <mergeCell ref="J17:K17"/>
    <mergeCell ref="B18:E18"/>
    <mergeCell ref="F18:G18"/>
    <mergeCell ref="H18:I18"/>
    <mergeCell ref="J18:K18"/>
    <mergeCell ref="B19:E19"/>
    <mergeCell ref="F19:G19"/>
    <mergeCell ref="H19:I19"/>
    <mergeCell ref="J19:K19"/>
    <mergeCell ref="B20:E20"/>
    <mergeCell ref="F20:G20"/>
    <mergeCell ref="H20:I20"/>
    <mergeCell ref="J20:K20"/>
    <mergeCell ref="B21:E21"/>
    <mergeCell ref="F21:G21"/>
    <mergeCell ref="H21:I21"/>
    <mergeCell ref="J21:K21"/>
    <mergeCell ref="B22:E22"/>
    <mergeCell ref="F22:G22"/>
    <mergeCell ref="H22:I22"/>
    <mergeCell ref="J22:K22"/>
    <mergeCell ref="B23:E23"/>
    <mergeCell ref="F23:G23"/>
    <mergeCell ref="H23:I23"/>
    <mergeCell ref="J23:K23"/>
    <mergeCell ref="A24:I24"/>
    <mergeCell ref="J24:K24"/>
    <mergeCell ref="A25:I25"/>
    <mergeCell ref="J25:K25"/>
    <mergeCell ref="A26:B26"/>
  </mergeCells>
  <pageMargins left="0.75" right="0.75" top="1" bottom="1" header="0.5" footer="0.5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6"/>
  <sheetViews>
    <sheetView workbookViewId="0">
      <selection activeCell="D5" sqref="D5:D9"/>
    </sheetView>
  </sheetViews>
  <sheetFormatPr defaultColWidth="9" defaultRowHeight="13.5"/>
  <cols>
    <col min="2" max="2" width="12" customWidth="1"/>
    <col min="4" max="4" width="9.89166666666667" style="8" customWidth="1"/>
    <col min="5" max="6" width="12.875" customWidth="1"/>
    <col min="9" max="9" width="11.125" customWidth="1"/>
    <col min="10" max="10" width="10.75" customWidth="1"/>
    <col min="11" max="11" width="13.6666666666667" style="8" customWidth="1"/>
    <col min="15" max="15" width="17" customWidth="1"/>
    <col min="16" max="16" width="22" customWidth="1"/>
    <col min="17" max="17" width="15.5" style="55" customWidth="1"/>
    <col min="18" max="18" width="22.375" customWidth="1"/>
  </cols>
  <sheetData>
    <row r="1" ht="30" customHeight="1" spans="1:11">
      <c r="A1" s="9" t="s">
        <v>58</v>
      </c>
      <c r="B1" s="9"/>
      <c r="C1" s="9"/>
      <c r="D1" s="10"/>
      <c r="E1" s="9"/>
      <c r="F1" s="9"/>
      <c r="G1" s="9"/>
      <c r="H1" s="9"/>
      <c r="I1" s="9"/>
      <c r="J1" s="9"/>
      <c r="K1" s="10"/>
    </row>
    <row r="2" s="1" customFormat="1" ht="30" customHeight="1" spans="1:17">
      <c r="A2" s="11" t="s">
        <v>1</v>
      </c>
      <c r="B2" s="12" t="s">
        <v>2</v>
      </c>
      <c r="C2" s="12"/>
      <c r="D2" s="13" t="s">
        <v>3</v>
      </c>
      <c r="E2" s="12" t="s">
        <v>4</v>
      </c>
      <c r="F2" s="14" t="s">
        <v>5</v>
      </c>
      <c r="G2" s="15" t="s">
        <v>6</v>
      </c>
      <c r="H2" s="15"/>
      <c r="I2" s="14" t="s">
        <v>129</v>
      </c>
      <c r="J2" s="14"/>
      <c r="K2" s="13"/>
      <c r="Q2" s="61"/>
    </row>
    <row r="3" s="2" customFormat="1" ht="20.1" customHeight="1" spans="1:18">
      <c r="A3" s="16" t="s">
        <v>8</v>
      </c>
      <c r="B3" s="16"/>
      <c r="C3" s="16"/>
      <c r="D3" s="17"/>
      <c r="E3" s="16"/>
      <c r="F3" s="16"/>
      <c r="G3" s="16"/>
      <c r="H3" s="16"/>
      <c r="I3" s="16"/>
      <c r="J3" s="16"/>
      <c r="K3" s="17"/>
      <c r="O3" s="56" t="s">
        <v>130</v>
      </c>
      <c r="P3" s="56"/>
      <c r="Q3" s="56"/>
      <c r="R3" s="56"/>
    </row>
    <row r="4" s="3" customFormat="1" ht="24.75" customHeight="1" spans="1:18">
      <c r="A4" s="18" t="s">
        <v>9</v>
      </c>
      <c r="B4" s="18" t="s">
        <v>10</v>
      </c>
      <c r="C4" s="18"/>
      <c r="D4" s="19" t="s">
        <v>11</v>
      </c>
      <c r="E4" s="18" t="s">
        <v>12</v>
      </c>
      <c r="F4" s="18"/>
      <c r="G4" s="18" t="s">
        <v>13</v>
      </c>
      <c r="H4" s="18"/>
      <c r="I4" s="18"/>
      <c r="J4" s="18"/>
      <c r="K4" s="19" t="s">
        <v>14</v>
      </c>
      <c r="O4" s="57" t="s">
        <v>131</v>
      </c>
      <c r="P4" s="57" t="s">
        <v>132</v>
      </c>
      <c r="Q4" s="62" t="s">
        <v>133</v>
      </c>
      <c r="R4" s="63" t="s">
        <v>134</v>
      </c>
    </row>
    <row r="5" s="4" customFormat="1" ht="57" customHeight="1" spans="1:18">
      <c r="A5" s="20">
        <v>1</v>
      </c>
      <c r="B5" s="21" t="s">
        <v>92</v>
      </c>
      <c r="C5" s="22"/>
      <c r="D5" s="23">
        <v>0.3</v>
      </c>
      <c r="E5" s="24" t="s">
        <v>81</v>
      </c>
      <c r="F5" s="25"/>
      <c r="G5" s="26" t="s">
        <v>135</v>
      </c>
      <c r="H5" s="27"/>
      <c r="I5" s="27"/>
      <c r="J5" s="49"/>
      <c r="K5" s="23">
        <v>0.3</v>
      </c>
      <c r="L5" s="58" t="s">
        <v>136</v>
      </c>
      <c r="O5" s="59" t="s">
        <v>137</v>
      </c>
      <c r="P5" s="59" t="s">
        <v>138</v>
      </c>
      <c r="Q5" s="64">
        <v>45783</v>
      </c>
      <c r="R5" s="65"/>
    </row>
    <row r="6" s="4" customFormat="1" ht="108" customHeight="1" spans="1:18">
      <c r="A6" s="20">
        <v>2</v>
      </c>
      <c r="B6" s="28" t="s">
        <v>96</v>
      </c>
      <c r="C6" s="29"/>
      <c r="D6" s="30">
        <v>0.3</v>
      </c>
      <c r="E6" s="24" t="s">
        <v>97</v>
      </c>
      <c r="F6" s="25"/>
      <c r="G6" s="26" t="s">
        <v>139</v>
      </c>
      <c r="H6" s="27"/>
      <c r="I6" s="27"/>
      <c r="J6" s="49"/>
      <c r="K6" s="30">
        <v>0.2</v>
      </c>
      <c r="L6" s="60" t="s">
        <v>140</v>
      </c>
      <c r="O6" s="59" t="s">
        <v>141</v>
      </c>
      <c r="P6" s="59" t="s">
        <v>142</v>
      </c>
      <c r="Q6" s="64">
        <v>45789</v>
      </c>
      <c r="R6" s="65"/>
    </row>
    <row r="7" s="4" customFormat="1" ht="102" customHeight="1" spans="1:18">
      <c r="A7" s="20">
        <v>3</v>
      </c>
      <c r="B7" s="28" t="s">
        <v>113</v>
      </c>
      <c r="C7" s="29"/>
      <c r="D7" s="30">
        <v>0.2</v>
      </c>
      <c r="E7" s="24" t="s">
        <v>81</v>
      </c>
      <c r="F7" s="25"/>
      <c r="G7" s="31" t="s">
        <v>143</v>
      </c>
      <c r="H7" s="31"/>
      <c r="I7" s="31"/>
      <c r="J7" s="31"/>
      <c r="K7" s="30">
        <v>0.2</v>
      </c>
      <c r="L7" s="60" t="s">
        <v>144</v>
      </c>
      <c r="O7" s="59" t="s">
        <v>145</v>
      </c>
      <c r="P7" s="59" t="s">
        <v>146</v>
      </c>
      <c r="Q7" s="64">
        <v>45789</v>
      </c>
      <c r="R7" s="65" t="s">
        <v>147</v>
      </c>
    </row>
    <row r="8" s="4" customFormat="1" ht="69" customHeight="1" spans="1:18">
      <c r="A8" s="20">
        <v>4</v>
      </c>
      <c r="B8" s="28" t="s">
        <v>115</v>
      </c>
      <c r="C8" s="29"/>
      <c r="D8" s="30">
        <v>0.15</v>
      </c>
      <c r="E8" s="32" t="s">
        <v>116</v>
      </c>
      <c r="F8" s="32"/>
      <c r="G8" s="31" t="s">
        <v>126</v>
      </c>
      <c r="H8" s="31"/>
      <c r="I8" s="31"/>
      <c r="J8" s="31"/>
      <c r="K8" s="30">
        <v>0.15</v>
      </c>
      <c r="L8" s="58"/>
      <c r="O8" s="59" t="s">
        <v>145</v>
      </c>
      <c r="P8" s="59" t="s">
        <v>148</v>
      </c>
      <c r="Q8" s="64">
        <v>45797</v>
      </c>
      <c r="R8" s="65"/>
    </row>
    <row r="9" s="4" customFormat="1" ht="51" customHeight="1" spans="1:18">
      <c r="A9" s="20">
        <v>5</v>
      </c>
      <c r="B9" s="28" t="s">
        <v>105</v>
      </c>
      <c r="C9" s="29"/>
      <c r="D9" s="30">
        <v>0.05</v>
      </c>
      <c r="E9" s="32" t="s">
        <v>81</v>
      </c>
      <c r="F9" s="32"/>
      <c r="G9" s="31" t="s">
        <v>149</v>
      </c>
      <c r="H9" s="31"/>
      <c r="I9" s="31"/>
      <c r="J9" s="31"/>
      <c r="K9" s="30">
        <v>0.05</v>
      </c>
      <c r="O9" s="59" t="s">
        <v>150</v>
      </c>
      <c r="P9" s="59" t="s">
        <v>151</v>
      </c>
      <c r="Q9" s="64">
        <v>45803</v>
      </c>
      <c r="R9" s="65"/>
    </row>
    <row r="10" s="5" customFormat="1" ht="42" customHeight="1" spans="1:17">
      <c r="A10" s="33" t="s">
        <v>29</v>
      </c>
      <c r="B10" s="33"/>
      <c r="C10" s="33"/>
      <c r="D10" s="34"/>
      <c r="E10" s="33"/>
      <c r="F10" s="33"/>
      <c r="G10" s="33"/>
      <c r="H10" s="35">
        <f>K5+K6+K7+K8+K9</f>
        <v>0.9</v>
      </c>
      <c r="I10" s="50"/>
      <c r="J10" s="50" t="s">
        <v>30</v>
      </c>
      <c r="K10" s="42"/>
      <c r="Q10" s="66"/>
    </row>
    <row r="11" ht="24" customHeight="1"/>
    <row r="12" ht="12" customHeight="1" spans="1:11">
      <c r="A12" s="36"/>
      <c r="B12" s="37"/>
      <c r="C12" s="37"/>
      <c r="D12" s="38"/>
      <c r="E12" s="37"/>
      <c r="F12" s="37"/>
      <c r="G12" s="37"/>
      <c r="H12" s="37"/>
      <c r="I12" s="37"/>
      <c r="J12" s="37"/>
      <c r="K12" s="51"/>
    </row>
    <row r="13" ht="22.05" customHeight="1" spans="1:11">
      <c r="A13" s="16" t="s">
        <v>31</v>
      </c>
      <c r="B13" s="16"/>
      <c r="C13" s="16"/>
      <c r="D13" s="17"/>
      <c r="E13" s="16"/>
      <c r="F13" s="16"/>
      <c r="G13" s="16"/>
      <c r="H13" s="16"/>
      <c r="I13" s="16"/>
      <c r="J13" s="16"/>
      <c r="K13" s="17"/>
    </row>
    <row r="14" s="6" customFormat="1" ht="24" customHeight="1" spans="1:17">
      <c r="A14" s="39" t="s">
        <v>9</v>
      </c>
      <c r="B14" s="39" t="s">
        <v>74</v>
      </c>
      <c r="C14" s="39"/>
      <c r="D14" s="40"/>
      <c r="E14" s="39"/>
      <c r="F14" s="39" t="s">
        <v>33</v>
      </c>
      <c r="G14" s="39"/>
      <c r="H14" s="39" t="s">
        <v>34</v>
      </c>
      <c r="I14" s="39"/>
      <c r="J14" s="39" t="s">
        <v>35</v>
      </c>
      <c r="K14" s="40"/>
      <c r="Q14" s="67"/>
    </row>
    <row r="15" s="7" customFormat="1" ht="21" customHeight="1" spans="1:17">
      <c r="A15" s="41">
        <v>1</v>
      </c>
      <c r="B15" s="41"/>
      <c r="C15" s="41"/>
      <c r="D15" s="42"/>
      <c r="E15" s="41"/>
      <c r="F15" s="41"/>
      <c r="G15" s="41"/>
      <c r="H15" s="43"/>
      <c r="I15" s="52"/>
      <c r="J15" s="41"/>
      <c r="K15" s="42"/>
      <c r="Q15" s="68"/>
    </row>
    <row r="16" s="7" customFormat="1" ht="21" customHeight="1" spans="1:17">
      <c r="A16" s="41">
        <v>2</v>
      </c>
      <c r="B16" s="41"/>
      <c r="C16" s="41"/>
      <c r="D16" s="42"/>
      <c r="E16" s="41"/>
      <c r="F16" s="41"/>
      <c r="G16" s="41"/>
      <c r="H16" s="43"/>
      <c r="I16" s="52"/>
      <c r="J16" s="41"/>
      <c r="K16" s="42"/>
      <c r="Q16" s="68"/>
    </row>
    <row r="17" s="7" customFormat="1" ht="21" customHeight="1" spans="1:17">
      <c r="A17" s="41">
        <v>3</v>
      </c>
      <c r="B17" s="41"/>
      <c r="C17" s="41"/>
      <c r="D17" s="42"/>
      <c r="E17" s="41"/>
      <c r="F17" s="41"/>
      <c r="G17" s="41"/>
      <c r="H17" s="43"/>
      <c r="I17" s="52"/>
      <c r="J17" s="41"/>
      <c r="K17" s="42"/>
      <c r="Q17" s="68"/>
    </row>
    <row r="18" s="7" customFormat="1" ht="21" customHeight="1" spans="1:17">
      <c r="A18" s="41">
        <v>4</v>
      </c>
      <c r="B18" s="41"/>
      <c r="C18" s="41"/>
      <c r="D18" s="42"/>
      <c r="E18" s="41"/>
      <c r="F18" s="41"/>
      <c r="G18" s="41"/>
      <c r="H18" s="43"/>
      <c r="I18" s="52"/>
      <c r="J18" s="41"/>
      <c r="K18" s="42"/>
      <c r="Q18" s="68"/>
    </row>
    <row r="19" s="7" customFormat="1" ht="21" customHeight="1" spans="1:17">
      <c r="A19" s="41">
        <v>5</v>
      </c>
      <c r="B19" s="41"/>
      <c r="C19" s="41"/>
      <c r="D19" s="42"/>
      <c r="E19" s="41"/>
      <c r="F19" s="41"/>
      <c r="G19" s="41"/>
      <c r="H19" s="43"/>
      <c r="I19" s="52"/>
      <c r="J19" s="41"/>
      <c r="K19" s="42"/>
      <c r="Q19" s="68"/>
    </row>
    <row r="20" s="7" customFormat="1" ht="21" customHeight="1" spans="1:17">
      <c r="A20" s="41">
        <v>6</v>
      </c>
      <c r="B20" s="41"/>
      <c r="C20" s="41"/>
      <c r="D20" s="42"/>
      <c r="E20" s="41"/>
      <c r="F20" s="41"/>
      <c r="G20" s="41"/>
      <c r="H20" s="43"/>
      <c r="I20" s="52"/>
      <c r="J20" s="41"/>
      <c r="K20" s="42"/>
      <c r="Q20" s="68"/>
    </row>
    <row r="21" s="7" customFormat="1" ht="21" customHeight="1" spans="1:17">
      <c r="A21" s="41">
        <v>7</v>
      </c>
      <c r="B21" s="41"/>
      <c r="C21" s="41"/>
      <c r="D21" s="42"/>
      <c r="E21" s="41"/>
      <c r="F21" s="41"/>
      <c r="G21" s="41"/>
      <c r="H21" s="43"/>
      <c r="I21" s="52"/>
      <c r="J21" s="41"/>
      <c r="K21" s="42"/>
      <c r="Q21" s="68"/>
    </row>
    <row r="22" s="7" customFormat="1" ht="21" customHeight="1" spans="1:17">
      <c r="A22" s="41">
        <v>8</v>
      </c>
      <c r="B22" s="41"/>
      <c r="C22" s="41"/>
      <c r="D22" s="42"/>
      <c r="E22" s="41"/>
      <c r="F22" s="41"/>
      <c r="G22" s="41"/>
      <c r="H22" s="43"/>
      <c r="I22" s="52"/>
      <c r="J22" s="41"/>
      <c r="K22" s="42"/>
      <c r="Q22" s="68"/>
    </row>
    <row r="23" s="7" customFormat="1" ht="21" customHeight="1" spans="1:17">
      <c r="A23" s="41">
        <v>9</v>
      </c>
      <c r="B23" s="41"/>
      <c r="C23" s="41"/>
      <c r="D23" s="42"/>
      <c r="E23" s="41"/>
      <c r="F23" s="41"/>
      <c r="G23" s="41"/>
      <c r="H23" s="43"/>
      <c r="I23" s="52"/>
      <c r="J23" s="41"/>
      <c r="K23" s="42"/>
      <c r="Q23" s="68"/>
    </row>
    <row r="24" s="7" customFormat="1" ht="21" customHeight="1" spans="1:17">
      <c r="A24" s="44" t="s">
        <v>39</v>
      </c>
      <c r="B24" s="45"/>
      <c r="C24" s="45"/>
      <c r="D24" s="46"/>
      <c r="E24" s="45"/>
      <c r="F24" s="45"/>
      <c r="G24" s="45"/>
      <c r="H24" s="45"/>
      <c r="I24" s="53"/>
      <c r="J24" s="43">
        <f>SUM(J15:K23)</f>
        <v>0</v>
      </c>
      <c r="K24" s="54"/>
      <c r="Q24" s="68"/>
    </row>
    <row r="25" ht="25.05" customHeight="1" spans="1:11">
      <c r="A25" s="44" t="s">
        <v>40</v>
      </c>
      <c r="B25" s="45"/>
      <c r="C25" s="45"/>
      <c r="D25" s="46"/>
      <c r="E25" s="45"/>
      <c r="F25" s="45"/>
      <c r="G25" s="45"/>
      <c r="H25" s="45"/>
      <c r="I25" s="53"/>
      <c r="J25" s="41">
        <f>K10+J24</f>
        <v>0</v>
      </c>
      <c r="K25" s="42"/>
    </row>
    <row r="26" ht="28.95" customHeight="1" spans="1:7">
      <c r="A26" s="47" t="s">
        <v>41</v>
      </c>
      <c r="B26" s="47"/>
      <c r="C26" s="6"/>
      <c r="D26" s="48"/>
      <c r="E26" s="6"/>
      <c r="G26" s="6" t="s">
        <v>42</v>
      </c>
    </row>
  </sheetData>
  <mergeCells count="73">
    <mergeCell ref="A1:K1"/>
    <mergeCell ref="B2:C2"/>
    <mergeCell ref="G2:H2"/>
    <mergeCell ref="I2:K2"/>
    <mergeCell ref="A3:K3"/>
    <mergeCell ref="O3:R3"/>
    <mergeCell ref="B4:C4"/>
    <mergeCell ref="E4:F4"/>
    <mergeCell ref="G4:J4"/>
    <mergeCell ref="B5:C5"/>
    <mergeCell ref="E5:F5"/>
    <mergeCell ref="G5:J5"/>
    <mergeCell ref="B6:C6"/>
    <mergeCell ref="E6:F6"/>
    <mergeCell ref="G6:J6"/>
    <mergeCell ref="B7:C7"/>
    <mergeCell ref="E7:F7"/>
    <mergeCell ref="G7:J7"/>
    <mergeCell ref="B8:C8"/>
    <mergeCell ref="E8:F8"/>
    <mergeCell ref="G8:J8"/>
    <mergeCell ref="B9:C9"/>
    <mergeCell ref="E9:F9"/>
    <mergeCell ref="G9:J9"/>
    <mergeCell ref="A10:G10"/>
    <mergeCell ref="H10:I10"/>
    <mergeCell ref="A12:K12"/>
    <mergeCell ref="A13:K13"/>
    <mergeCell ref="B14:E14"/>
    <mergeCell ref="F14:G14"/>
    <mergeCell ref="H14:I14"/>
    <mergeCell ref="J14:K14"/>
    <mergeCell ref="B15:E15"/>
    <mergeCell ref="F15:G15"/>
    <mergeCell ref="H15:I15"/>
    <mergeCell ref="J15:K15"/>
    <mergeCell ref="B16:E16"/>
    <mergeCell ref="F16:G16"/>
    <mergeCell ref="H16:I16"/>
    <mergeCell ref="J16:K16"/>
    <mergeCell ref="B17:E17"/>
    <mergeCell ref="F17:G17"/>
    <mergeCell ref="H17:I17"/>
    <mergeCell ref="J17:K17"/>
    <mergeCell ref="B18:E18"/>
    <mergeCell ref="F18:G18"/>
    <mergeCell ref="H18:I18"/>
    <mergeCell ref="J18:K18"/>
    <mergeCell ref="B19:E19"/>
    <mergeCell ref="F19:G19"/>
    <mergeCell ref="H19:I19"/>
    <mergeCell ref="J19:K19"/>
    <mergeCell ref="B20:E20"/>
    <mergeCell ref="F20:G20"/>
    <mergeCell ref="H20:I20"/>
    <mergeCell ref="J20:K20"/>
    <mergeCell ref="B21:E21"/>
    <mergeCell ref="F21:G21"/>
    <mergeCell ref="H21:I21"/>
    <mergeCell ref="J21:K21"/>
    <mergeCell ref="B22:E22"/>
    <mergeCell ref="F22:G22"/>
    <mergeCell ref="H22:I22"/>
    <mergeCell ref="J22:K22"/>
    <mergeCell ref="B23:E23"/>
    <mergeCell ref="F23:G23"/>
    <mergeCell ref="H23:I23"/>
    <mergeCell ref="J23:K23"/>
    <mergeCell ref="A24:I24"/>
    <mergeCell ref="J24:K24"/>
    <mergeCell ref="A25:I25"/>
    <mergeCell ref="J25:K25"/>
    <mergeCell ref="A26:B26"/>
  </mergeCells>
  <pageMargins left="0.75" right="0.75" top="1" bottom="1" header="0.5" footer="0.5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abSelected="1" workbookViewId="0">
      <selection activeCell="D5" sqref="D5:D10"/>
    </sheetView>
  </sheetViews>
  <sheetFormatPr defaultColWidth="9" defaultRowHeight="13.5"/>
  <cols>
    <col min="2" max="2" width="12" customWidth="1"/>
    <col min="4" max="4" width="9.89166666666667" style="8" customWidth="1"/>
    <col min="5" max="6" width="12.875" customWidth="1"/>
    <col min="9" max="9" width="11.125" customWidth="1"/>
    <col min="10" max="10" width="10.75" customWidth="1"/>
    <col min="11" max="11" width="13.6666666666667" style="8" customWidth="1"/>
  </cols>
  <sheetData>
    <row r="1" ht="30" customHeight="1" spans="1:11">
      <c r="A1" s="9" t="s">
        <v>58</v>
      </c>
      <c r="B1" s="9"/>
      <c r="C1" s="9"/>
      <c r="D1" s="10"/>
      <c r="E1" s="9"/>
      <c r="F1" s="9"/>
      <c r="G1" s="9"/>
      <c r="H1" s="9"/>
      <c r="I1" s="9"/>
      <c r="J1" s="9"/>
      <c r="K1" s="10"/>
    </row>
    <row r="2" s="1" customFormat="1" ht="30" customHeight="1" spans="1:11">
      <c r="A2" s="11" t="s">
        <v>1</v>
      </c>
      <c r="B2" s="12" t="s">
        <v>2</v>
      </c>
      <c r="C2" s="12"/>
      <c r="D2" s="13" t="s">
        <v>3</v>
      </c>
      <c r="E2" s="12" t="s">
        <v>4</v>
      </c>
      <c r="F2" s="14" t="s">
        <v>5</v>
      </c>
      <c r="G2" s="15" t="s">
        <v>6</v>
      </c>
      <c r="H2" s="15"/>
      <c r="I2" s="14" t="s">
        <v>152</v>
      </c>
      <c r="J2" s="14"/>
      <c r="K2" s="13"/>
    </row>
    <row r="3" s="2" customFormat="1" ht="20.1" customHeight="1" spans="1:11">
      <c r="A3" s="16" t="s">
        <v>8</v>
      </c>
      <c r="B3" s="16"/>
      <c r="C3" s="16"/>
      <c r="D3" s="17"/>
      <c r="E3" s="16"/>
      <c r="F3" s="16"/>
      <c r="G3" s="16"/>
      <c r="H3" s="16"/>
      <c r="I3" s="16"/>
      <c r="J3" s="16"/>
      <c r="K3" s="17"/>
    </row>
    <row r="4" s="3" customFormat="1" ht="24.75" customHeight="1" spans="1:11">
      <c r="A4" s="18" t="s">
        <v>9</v>
      </c>
      <c r="B4" s="18" t="s">
        <v>10</v>
      </c>
      <c r="C4" s="18"/>
      <c r="D4" s="19" t="s">
        <v>11</v>
      </c>
      <c r="E4" s="18" t="s">
        <v>12</v>
      </c>
      <c r="F4" s="18"/>
      <c r="G4" s="18" t="s">
        <v>13</v>
      </c>
      <c r="H4" s="18"/>
      <c r="I4" s="18"/>
      <c r="J4" s="18"/>
      <c r="K4" s="19" t="s">
        <v>14</v>
      </c>
    </row>
    <row r="5" s="4" customFormat="1" ht="57" customHeight="1" spans="1:11">
      <c r="A5" s="20">
        <v>1</v>
      </c>
      <c r="B5" s="21" t="s">
        <v>92</v>
      </c>
      <c r="C5" s="22"/>
      <c r="D5" s="23">
        <v>0.2</v>
      </c>
      <c r="E5" s="24" t="s">
        <v>81</v>
      </c>
      <c r="F5" s="25"/>
      <c r="G5" s="26" t="s">
        <v>153</v>
      </c>
      <c r="H5" s="27"/>
      <c r="I5" s="27"/>
      <c r="J5" s="49"/>
      <c r="K5" s="23"/>
    </row>
    <row r="6" s="4" customFormat="1" ht="119" customHeight="1" spans="1:11">
      <c r="A6" s="20">
        <v>2</v>
      </c>
      <c r="B6" s="28" t="s">
        <v>96</v>
      </c>
      <c r="C6" s="29"/>
      <c r="D6" s="30">
        <v>0.3</v>
      </c>
      <c r="E6" s="24" t="s">
        <v>97</v>
      </c>
      <c r="F6" s="25"/>
      <c r="G6" s="26" t="s">
        <v>154</v>
      </c>
      <c r="H6" s="27"/>
      <c r="I6" s="27"/>
      <c r="J6" s="49"/>
      <c r="K6" s="30"/>
    </row>
    <row r="7" s="4" customFormat="1" ht="51" customHeight="1" spans="1:11">
      <c r="A7" s="20">
        <v>3</v>
      </c>
      <c r="B7" s="28" t="s">
        <v>155</v>
      </c>
      <c r="C7" s="29"/>
      <c r="D7" s="30">
        <v>0.1</v>
      </c>
      <c r="E7" s="24" t="s">
        <v>156</v>
      </c>
      <c r="F7" s="25"/>
      <c r="G7" s="26" t="s">
        <v>157</v>
      </c>
      <c r="H7" s="27"/>
      <c r="I7" s="27"/>
      <c r="J7" s="49"/>
      <c r="K7" s="30"/>
    </row>
    <row r="8" s="4" customFormat="1" ht="102" customHeight="1" spans="1:11">
      <c r="A8" s="20">
        <v>4</v>
      </c>
      <c r="B8" s="28" t="s">
        <v>113</v>
      </c>
      <c r="C8" s="29"/>
      <c r="D8" s="30">
        <v>0.2</v>
      </c>
      <c r="E8" s="24" t="s">
        <v>81</v>
      </c>
      <c r="F8" s="25"/>
      <c r="G8" s="31" t="s">
        <v>158</v>
      </c>
      <c r="H8" s="31"/>
      <c r="I8" s="31"/>
      <c r="J8" s="31"/>
      <c r="K8" s="30"/>
    </row>
    <row r="9" s="4" customFormat="1" ht="69" customHeight="1" spans="1:11">
      <c r="A9" s="20">
        <v>5</v>
      </c>
      <c r="B9" s="28" t="s">
        <v>115</v>
      </c>
      <c r="C9" s="29"/>
      <c r="D9" s="30">
        <v>0.15</v>
      </c>
      <c r="E9" s="32" t="s">
        <v>116</v>
      </c>
      <c r="F9" s="32"/>
      <c r="G9" s="31" t="s">
        <v>126</v>
      </c>
      <c r="H9" s="31"/>
      <c r="I9" s="31"/>
      <c r="J9" s="31"/>
      <c r="K9" s="30"/>
    </row>
    <row r="10" s="4" customFormat="1" ht="51" customHeight="1" spans="1:11">
      <c r="A10" s="20">
        <v>6</v>
      </c>
      <c r="B10" s="28" t="s">
        <v>105</v>
      </c>
      <c r="C10" s="29"/>
      <c r="D10" s="30">
        <v>0.05</v>
      </c>
      <c r="E10" s="32" t="s">
        <v>81</v>
      </c>
      <c r="F10" s="32"/>
      <c r="G10" s="31" t="s">
        <v>149</v>
      </c>
      <c r="H10" s="31"/>
      <c r="I10" s="31"/>
      <c r="J10" s="31"/>
      <c r="K10" s="30"/>
    </row>
    <row r="11" s="5" customFormat="1" ht="42" customHeight="1" spans="1:11">
      <c r="A11" s="33" t="s">
        <v>29</v>
      </c>
      <c r="B11" s="33"/>
      <c r="C11" s="33"/>
      <c r="D11" s="34"/>
      <c r="E11" s="33"/>
      <c r="F11" s="33"/>
      <c r="G11" s="33"/>
      <c r="H11" s="35">
        <f>K5+K6+K8+K9+K10</f>
        <v>0</v>
      </c>
      <c r="I11" s="50"/>
      <c r="J11" s="50" t="s">
        <v>30</v>
      </c>
      <c r="K11" s="42"/>
    </row>
    <row r="12" ht="24" customHeight="1"/>
    <row r="13" ht="12" customHeight="1" spans="1:11">
      <c r="A13" s="36"/>
      <c r="B13" s="37"/>
      <c r="C13" s="37"/>
      <c r="D13" s="38"/>
      <c r="E13" s="37"/>
      <c r="F13" s="37"/>
      <c r="G13" s="37"/>
      <c r="H13" s="37"/>
      <c r="I13" s="37"/>
      <c r="J13" s="37"/>
      <c r="K13" s="51"/>
    </row>
    <row r="14" ht="22.05" customHeight="1" spans="1:11">
      <c r="A14" s="16" t="s">
        <v>31</v>
      </c>
      <c r="B14" s="16"/>
      <c r="C14" s="16"/>
      <c r="D14" s="17"/>
      <c r="E14" s="16"/>
      <c r="F14" s="16"/>
      <c r="G14" s="16"/>
      <c r="H14" s="16"/>
      <c r="I14" s="16"/>
      <c r="J14" s="16"/>
      <c r="K14" s="17"/>
    </row>
    <row r="15" s="6" customFormat="1" ht="24" customHeight="1" spans="1:11">
      <c r="A15" s="39" t="s">
        <v>9</v>
      </c>
      <c r="B15" s="39" t="s">
        <v>74</v>
      </c>
      <c r="C15" s="39"/>
      <c r="D15" s="40"/>
      <c r="E15" s="39"/>
      <c r="F15" s="39" t="s">
        <v>33</v>
      </c>
      <c r="G15" s="39"/>
      <c r="H15" s="39" t="s">
        <v>34</v>
      </c>
      <c r="I15" s="39"/>
      <c r="J15" s="39" t="s">
        <v>35</v>
      </c>
      <c r="K15" s="40"/>
    </row>
    <row r="16" s="7" customFormat="1" ht="21" customHeight="1" spans="1:11">
      <c r="A16" s="41">
        <v>1</v>
      </c>
      <c r="B16" s="41"/>
      <c r="C16" s="41"/>
      <c r="D16" s="42"/>
      <c r="E16" s="41"/>
      <c r="F16" s="41"/>
      <c r="G16" s="41"/>
      <c r="H16" s="43"/>
      <c r="I16" s="52"/>
      <c r="J16" s="41"/>
      <c r="K16" s="42"/>
    </row>
    <row r="17" s="7" customFormat="1" ht="21" customHeight="1" spans="1:11">
      <c r="A17" s="41">
        <v>2</v>
      </c>
      <c r="B17" s="41"/>
      <c r="C17" s="41"/>
      <c r="D17" s="42"/>
      <c r="E17" s="41"/>
      <c r="F17" s="41"/>
      <c r="G17" s="41"/>
      <c r="H17" s="43"/>
      <c r="I17" s="52"/>
      <c r="J17" s="41"/>
      <c r="K17" s="42"/>
    </row>
    <row r="18" s="7" customFormat="1" ht="21" customHeight="1" spans="1:11">
      <c r="A18" s="41">
        <v>3</v>
      </c>
      <c r="B18" s="41"/>
      <c r="C18" s="41"/>
      <c r="D18" s="42"/>
      <c r="E18" s="41"/>
      <c r="F18" s="41"/>
      <c r="G18" s="41"/>
      <c r="H18" s="43"/>
      <c r="I18" s="52"/>
      <c r="J18" s="41"/>
      <c r="K18" s="42"/>
    </row>
    <row r="19" s="7" customFormat="1" ht="21" customHeight="1" spans="1:11">
      <c r="A19" s="41">
        <v>4</v>
      </c>
      <c r="B19" s="41"/>
      <c r="C19" s="41"/>
      <c r="D19" s="42"/>
      <c r="E19" s="41"/>
      <c r="F19" s="41"/>
      <c r="G19" s="41"/>
      <c r="H19" s="43"/>
      <c r="I19" s="52"/>
      <c r="J19" s="41"/>
      <c r="K19" s="42"/>
    </row>
    <row r="20" s="7" customFormat="1" ht="21" customHeight="1" spans="1:11">
      <c r="A20" s="41">
        <v>5</v>
      </c>
      <c r="B20" s="41"/>
      <c r="C20" s="41"/>
      <c r="D20" s="42"/>
      <c r="E20" s="41"/>
      <c r="F20" s="41"/>
      <c r="G20" s="41"/>
      <c r="H20" s="43"/>
      <c r="I20" s="52"/>
      <c r="J20" s="41"/>
      <c r="K20" s="42"/>
    </row>
    <row r="21" s="7" customFormat="1" ht="21" customHeight="1" spans="1:11">
      <c r="A21" s="41">
        <v>6</v>
      </c>
      <c r="B21" s="41"/>
      <c r="C21" s="41"/>
      <c r="D21" s="42"/>
      <c r="E21" s="41"/>
      <c r="F21" s="41"/>
      <c r="G21" s="41"/>
      <c r="H21" s="43"/>
      <c r="I21" s="52"/>
      <c r="J21" s="41"/>
      <c r="K21" s="42"/>
    </row>
    <row r="22" s="7" customFormat="1" ht="21" customHeight="1" spans="1:11">
      <c r="A22" s="41">
        <v>7</v>
      </c>
      <c r="B22" s="41"/>
      <c r="C22" s="41"/>
      <c r="D22" s="42"/>
      <c r="E22" s="41"/>
      <c r="F22" s="41"/>
      <c r="G22" s="41"/>
      <c r="H22" s="43"/>
      <c r="I22" s="52"/>
      <c r="J22" s="41"/>
      <c r="K22" s="42"/>
    </row>
    <row r="23" s="7" customFormat="1" ht="21" customHeight="1" spans="1:11">
      <c r="A23" s="41">
        <v>8</v>
      </c>
      <c r="B23" s="41"/>
      <c r="C23" s="41"/>
      <c r="D23" s="42"/>
      <c r="E23" s="41"/>
      <c r="F23" s="41"/>
      <c r="G23" s="41"/>
      <c r="H23" s="43"/>
      <c r="I23" s="52"/>
      <c r="J23" s="41"/>
      <c r="K23" s="42"/>
    </row>
    <row r="24" s="7" customFormat="1" ht="21" customHeight="1" spans="1:11">
      <c r="A24" s="41">
        <v>9</v>
      </c>
      <c r="B24" s="41"/>
      <c r="C24" s="41"/>
      <c r="D24" s="42"/>
      <c r="E24" s="41"/>
      <c r="F24" s="41"/>
      <c r="G24" s="41"/>
      <c r="H24" s="43"/>
      <c r="I24" s="52"/>
      <c r="J24" s="41"/>
      <c r="K24" s="42"/>
    </row>
    <row r="25" s="7" customFormat="1" ht="21" customHeight="1" spans="1:11">
      <c r="A25" s="44" t="s">
        <v>39</v>
      </c>
      <c r="B25" s="45"/>
      <c r="C25" s="45"/>
      <c r="D25" s="46"/>
      <c r="E25" s="45"/>
      <c r="F25" s="45"/>
      <c r="G25" s="45"/>
      <c r="H25" s="45"/>
      <c r="I25" s="53"/>
      <c r="J25" s="43">
        <f>SUM(J16:K24)</f>
        <v>0</v>
      </c>
      <c r="K25" s="54"/>
    </row>
    <row r="26" ht="25.05" customHeight="1" spans="1:11">
      <c r="A26" s="44" t="s">
        <v>40</v>
      </c>
      <c r="B26" s="45"/>
      <c r="C26" s="45"/>
      <c r="D26" s="46"/>
      <c r="E26" s="45"/>
      <c r="F26" s="45"/>
      <c r="G26" s="45"/>
      <c r="H26" s="45"/>
      <c r="I26" s="53"/>
      <c r="J26" s="41">
        <f>K11+J25</f>
        <v>0</v>
      </c>
      <c r="K26" s="42"/>
    </row>
    <row r="27" ht="28.95" customHeight="1" spans="1:7">
      <c r="A27" s="47" t="s">
        <v>41</v>
      </c>
      <c r="B27" s="47"/>
      <c r="C27" s="6"/>
      <c r="D27" s="48"/>
      <c r="E27" s="6"/>
      <c r="G27" s="6" t="s">
        <v>42</v>
      </c>
    </row>
  </sheetData>
  <mergeCells count="75">
    <mergeCell ref="A1:K1"/>
    <mergeCell ref="B2:C2"/>
    <mergeCell ref="G2:H2"/>
    <mergeCell ref="I2:K2"/>
    <mergeCell ref="A3:K3"/>
    <mergeCell ref="B4:C4"/>
    <mergeCell ref="E4:F4"/>
    <mergeCell ref="G4:J4"/>
    <mergeCell ref="B5:C5"/>
    <mergeCell ref="E5:F5"/>
    <mergeCell ref="G5:J5"/>
    <mergeCell ref="B6:C6"/>
    <mergeCell ref="E6:F6"/>
    <mergeCell ref="G6:J6"/>
    <mergeCell ref="B7:C7"/>
    <mergeCell ref="E7:F7"/>
    <mergeCell ref="G7:J7"/>
    <mergeCell ref="B8:C8"/>
    <mergeCell ref="E8:F8"/>
    <mergeCell ref="G8:J8"/>
    <mergeCell ref="B9:C9"/>
    <mergeCell ref="E9:F9"/>
    <mergeCell ref="G9:J9"/>
    <mergeCell ref="B10:C10"/>
    <mergeCell ref="E10:F10"/>
    <mergeCell ref="G10:J10"/>
    <mergeCell ref="A11:G11"/>
    <mergeCell ref="H11:I11"/>
    <mergeCell ref="A13:K13"/>
    <mergeCell ref="A14:K14"/>
    <mergeCell ref="B15:E15"/>
    <mergeCell ref="F15:G15"/>
    <mergeCell ref="H15:I15"/>
    <mergeCell ref="J15:K15"/>
    <mergeCell ref="B16:E16"/>
    <mergeCell ref="F16:G16"/>
    <mergeCell ref="H16:I16"/>
    <mergeCell ref="J16:K16"/>
    <mergeCell ref="B17:E17"/>
    <mergeCell ref="F17:G17"/>
    <mergeCell ref="H17:I17"/>
    <mergeCell ref="J17:K17"/>
    <mergeCell ref="B18:E18"/>
    <mergeCell ref="F18:G18"/>
    <mergeCell ref="H18:I18"/>
    <mergeCell ref="J18:K18"/>
    <mergeCell ref="B19:E19"/>
    <mergeCell ref="F19:G19"/>
    <mergeCell ref="H19:I19"/>
    <mergeCell ref="J19:K19"/>
    <mergeCell ref="B20:E20"/>
    <mergeCell ref="F20:G20"/>
    <mergeCell ref="H20:I20"/>
    <mergeCell ref="J20:K20"/>
    <mergeCell ref="B21:E21"/>
    <mergeCell ref="F21:G21"/>
    <mergeCell ref="H21:I21"/>
    <mergeCell ref="J21:K21"/>
    <mergeCell ref="B22:E22"/>
    <mergeCell ref="F22:G22"/>
    <mergeCell ref="H22:I22"/>
    <mergeCell ref="J22:K22"/>
    <mergeCell ref="B23:E23"/>
    <mergeCell ref="F23:G23"/>
    <mergeCell ref="H23:I23"/>
    <mergeCell ref="J23:K23"/>
    <mergeCell ref="B24:E24"/>
    <mergeCell ref="F24:G24"/>
    <mergeCell ref="H24:I24"/>
    <mergeCell ref="J24:K24"/>
    <mergeCell ref="A25:I25"/>
    <mergeCell ref="J25:K25"/>
    <mergeCell ref="A26:I26"/>
    <mergeCell ref="J26:K26"/>
    <mergeCell ref="A27:B27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试用期月度考核记录表(10月)</vt:lpstr>
      <vt:lpstr>试用期月度考核记录表(11月)</vt:lpstr>
      <vt:lpstr>12月 </vt:lpstr>
      <vt:lpstr>2025.01</vt:lpstr>
      <vt:lpstr>2025.02</vt:lpstr>
      <vt:lpstr>2025.03</vt:lpstr>
      <vt:lpstr>2025.04</vt:lpstr>
      <vt:lpstr>2025.05</vt:lpstr>
      <vt:lpstr>2025.06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joy</cp:lastModifiedBy>
  <dcterms:created xsi:type="dcterms:W3CDTF">2021-06-15T06:15:00Z</dcterms:created>
  <dcterms:modified xsi:type="dcterms:W3CDTF">2025-06-04T04:45:52Z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5BC30C7FD5E647C8A859CCA09B78F91F_13</vt:lpwstr>
  </property>
  <property fmtid="{D5CDD505-2E9C-101B-9397-08002B2CF9AE}" pid="3" name="KSOProductBuildVer">
    <vt:lpwstr>2052-12.1.0.20784</vt:lpwstr>
  </property>
  <property fmtid="{D5CDD505-2E9C-101B-9397-08002B2CF9AE}" pid="4" name="KSORubyTemplateID" linkTarget="0">
    <vt:lpwstr>20</vt:lpwstr>
  </property>
  <property fmtid="{D5CDD505-2E9C-101B-9397-08002B2CF9AE}" pid="5" name="KSOReadingLayout">
    <vt:bool>true</vt:bool>
  </property>
</Properties>
</file>