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疆公司支付给张石平总平账" sheetId="1" r:id="rId1"/>
    <sheet name="新疆公司支付给墨总平账" sheetId="2" r:id="rId2"/>
    <sheet name="新疆公司转给新疆分公司平账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<sst xmlns="http://schemas.openxmlformats.org/spreadsheetml/2006/main" count="128" uniqueCount="58">
  <si>
    <t>科目代码</t>
  </si>
  <si>
    <t>科目名称</t>
  </si>
  <si>
    <t>日期</t>
  </si>
  <si>
    <t>业务日期</t>
  </si>
  <si>
    <t>凭证字号</t>
  </si>
  <si>
    <t>参考信息</t>
  </si>
  <si>
    <t>摘要</t>
  </si>
  <si>
    <t>报销金额</t>
  </si>
  <si>
    <t>2241.01</t>
  </si>
  <si>
    <t>其他应付款 - 应付个人款 ([005]张石平)</t>
  </si>
  <si>
    <t>2024-07-01</t>
  </si>
  <si>
    <t>期初余额</t>
  </si>
  <si>
    <t>2024-12-31</t>
  </si>
  <si>
    <t>记 - 56</t>
  </si>
  <si>
    <t>张石平报销款</t>
  </si>
  <si>
    <t>记 - 57</t>
  </si>
  <si>
    <t>记 - 58</t>
  </si>
  <si>
    <t>张石平报销款（冲借支）</t>
  </si>
  <si>
    <t>记 - 59</t>
  </si>
  <si>
    <t>石河子大学进场员工用品采买（冲张石平借支款）</t>
  </si>
  <si>
    <t>记 - 60</t>
  </si>
  <si>
    <t>张石平报销住宿费（冲借支）</t>
  </si>
  <si>
    <t>记 - 64</t>
  </si>
  <si>
    <t>张石平报销款（新疆大学进场采买）</t>
  </si>
  <si>
    <t>记 - 65</t>
  </si>
  <si>
    <t>张石平报销款（业务招待费用）</t>
  </si>
  <si>
    <t>记 - 66</t>
  </si>
  <si>
    <t>张石平报销款（石河子大学、新疆大学零星采买）</t>
  </si>
  <si>
    <t>记 - 70</t>
  </si>
  <si>
    <t>张石平报销交通费</t>
  </si>
  <si>
    <t>记 - 89</t>
  </si>
  <si>
    <t>张石平报销款（体系老师审核交通费）</t>
  </si>
  <si>
    <t>记 - 90</t>
  </si>
  <si>
    <t>服务费报销</t>
  </si>
  <si>
    <t>记 - 91</t>
  </si>
  <si>
    <t>购买办公用品款（陈震）</t>
  </si>
  <si>
    <t>记 - 92</t>
  </si>
  <si>
    <t>租车费（甄建川）</t>
  </si>
  <si>
    <t>记 - 93</t>
  </si>
  <si>
    <t>购买工作牌款（张晴晴）</t>
  </si>
  <si>
    <t>2025-01-31</t>
  </si>
  <si>
    <t>记 - 61</t>
  </si>
  <si>
    <t>祖米热报销业务招待费</t>
  </si>
  <si>
    <t>2025-05-31</t>
  </si>
  <si>
    <t>发生额汇总</t>
  </si>
  <si>
    <t>支付给张石平总金额</t>
  </si>
  <si>
    <t>备注：</t>
  </si>
  <si>
    <t>2024年新疆市场业务发展，张总、墨总备用金均是由云南账号支出，以上成本票据是开给新疆公司入账的，现在申请钱支付给张总，墨总；目的：1.是为了平账：（新疆公司税务账往来），2.实际作为新疆还云南的往来款（收款人收到后请把钱转给云南公司奎总中行账户）</t>
  </si>
  <si>
    <t>其他应付款 - 应付个人款 ([006]墨相麟)</t>
  </si>
  <si>
    <t>记 - 39</t>
  </si>
  <si>
    <t>应付常保轩报销款（墨相麟垫付）</t>
  </si>
  <si>
    <t>支付墨相麟报销款（冲借支）</t>
  </si>
  <si>
    <t>记 - 62</t>
  </si>
  <si>
    <t>记 - 68</t>
  </si>
  <si>
    <t>应付墨相麟报销工作牌制作费</t>
  </si>
  <si>
    <t>支付给墨总金额</t>
  </si>
  <si>
    <t>张石平报销款（天山区中山路小胥通讯产品经营部电脑、打印机）</t>
  </si>
  <si>
    <t>发票是开给新疆公司，但实际支付款项是新疆分公司支付的，现在申请由新疆公司支付给新疆分公司平账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</si>
</sst>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15</xdr:row>
      <xdr:rowOff>0</xdr:rowOff>
    </xdr:from>
    <xdr:to>
      <xdr:col>33</xdr:col>
      <xdr:colOff>304800</xdr:colOff>
      <xdr:row>51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44575" y="3276600"/>
          <a:ext cx="13335000" cy="6238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N15" sqref="N15"/>
    </sheetView>
  </sheetViews>
  <sheetFormatPr defaultColWidth="9" defaultRowHeight="13.5"/>
  <cols>
    <col min="1" max="1" width="8" customWidth="1"/>
    <col min="2" max="2" width="19" customWidth="1"/>
    <col min="5" max="6" width="8" customWidth="1"/>
    <col min="7" max="7" width="51.5" customWidth="1"/>
    <col min="8" max="8" width="13.875" customWidth="1"/>
    <col min="9" max="9" width="24.125" customWidth="1"/>
    <col min="10" max="10" width="9.375"/>
  </cols>
  <sheetData>
    <row r="1" s="1" customForma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22.5" spans="1:8">
      <c r="A2" s="4" t="s">
        <v>8</v>
      </c>
      <c r="B2" s="5" t="s">
        <v>9</v>
      </c>
      <c r="C2" s="4" t="s">
        <v>10</v>
      </c>
      <c r="D2" s="4"/>
      <c r="E2" s="4"/>
      <c r="F2" s="4"/>
      <c r="G2" s="4" t="s">
        <v>11</v>
      </c>
      <c r="H2" s="6">
        <v>0</v>
      </c>
    </row>
    <row r="3" ht="21" customHeight="1" spans="1:8">
      <c r="A3" s="4"/>
      <c r="B3" s="4"/>
      <c r="C3" s="4" t="s">
        <v>12</v>
      </c>
      <c r="D3" s="4" t="s">
        <v>12</v>
      </c>
      <c r="E3" s="4" t="s">
        <v>13</v>
      </c>
      <c r="F3" s="4"/>
      <c r="G3" s="4" t="s">
        <v>14</v>
      </c>
      <c r="H3" s="6">
        <v>815</v>
      </c>
    </row>
    <row r="4" ht="21" customHeight="1" spans="1:8">
      <c r="A4" s="4"/>
      <c r="B4" s="4"/>
      <c r="C4" s="4" t="s">
        <v>12</v>
      </c>
      <c r="D4" s="4" t="s">
        <v>12</v>
      </c>
      <c r="E4" s="4" t="s">
        <v>15</v>
      </c>
      <c r="F4" s="4"/>
      <c r="G4" s="4" t="s">
        <v>14</v>
      </c>
      <c r="H4" s="6">
        <v>1555</v>
      </c>
    </row>
    <row r="5" ht="21" customHeight="1" spans="1:8">
      <c r="A5" s="4"/>
      <c r="B5" s="4"/>
      <c r="C5" s="4" t="s">
        <v>12</v>
      </c>
      <c r="D5" s="4" t="s">
        <v>12</v>
      </c>
      <c r="E5" s="4" t="s">
        <v>16</v>
      </c>
      <c r="F5" s="4"/>
      <c r="G5" s="4" t="s">
        <v>17</v>
      </c>
      <c r="H5" s="6">
        <v>1311.5</v>
      </c>
    </row>
    <row r="6" ht="21" customHeight="1" spans="1:8">
      <c r="A6" s="4"/>
      <c r="B6" s="4"/>
      <c r="C6" s="4" t="s">
        <v>12</v>
      </c>
      <c r="D6" s="4" t="s">
        <v>12</v>
      </c>
      <c r="E6" s="4" t="s">
        <v>18</v>
      </c>
      <c r="F6" s="4"/>
      <c r="G6" s="4" t="s">
        <v>19</v>
      </c>
      <c r="H6" s="6">
        <v>4628.5</v>
      </c>
    </row>
    <row r="7" ht="21" customHeight="1" spans="1:8">
      <c r="A7" s="4"/>
      <c r="B7" s="4"/>
      <c r="C7" s="4" t="s">
        <v>12</v>
      </c>
      <c r="D7" s="4" t="s">
        <v>12</v>
      </c>
      <c r="E7" s="4" t="s">
        <v>20</v>
      </c>
      <c r="F7" s="4"/>
      <c r="G7" s="4" t="s">
        <v>21</v>
      </c>
      <c r="H7" s="6">
        <v>3427.23</v>
      </c>
    </row>
    <row r="8" ht="21" customHeight="1" spans="1:8">
      <c r="A8" s="4"/>
      <c r="B8" s="4"/>
      <c r="C8" s="4" t="s">
        <v>12</v>
      </c>
      <c r="D8" s="4" t="s">
        <v>12</v>
      </c>
      <c r="E8" s="4" t="s">
        <v>22</v>
      </c>
      <c r="F8" s="4"/>
      <c r="G8" s="4" t="s">
        <v>23</v>
      </c>
      <c r="H8" s="6">
        <v>4360.89</v>
      </c>
    </row>
    <row r="9" ht="21" customHeight="1" spans="1:8">
      <c r="A9" s="4"/>
      <c r="B9" s="4"/>
      <c r="C9" s="4" t="s">
        <v>12</v>
      </c>
      <c r="D9" s="4" t="s">
        <v>12</v>
      </c>
      <c r="E9" s="4" t="s">
        <v>24</v>
      </c>
      <c r="F9" s="4"/>
      <c r="G9" s="4" t="s">
        <v>25</v>
      </c>
      <c r="H9" s="6">
        <v>6232</v>
      </c>
    </row>
    <row r="10" ht="21" customHeight="1" spans="1:8">
      <c r="A10" s="4"/>
      <c r="B10" s="4"/>
      <c r="C10" s="4" t="s">
        <v>12</v>
      </c>
      <c r="D10" s="4" t="s">
        <v>12</v>
      </c>
      <c r="E10" s="4" t="s">
        <v>26</v>
      </c>
      <c r="F10" s="4"/>
      <c r="G10" s="4" t="s">
        <v>27</v>
      </c>
      <c r="H10" s="6">
        <v>5102</v>
      </c>
    </row>
    <row r="11" ht="21" customHeight="1" spans="1:8">
      <c r="A11" s="4"/>
      <c r="B11" s="4"/>
      <c r="C11" s="4" t="s">
        <v>12</v>
      </c>
      <c r="D11" s="4" t="s">
        <v>12</v>
      </c>
      <c r="E11" s="4" t="s">
        <v>28</v>
      </c>
      <c r="F11" s="4"/>
      <c r="G11" s="4" t="s">
        <v>29</v>
      </c>
      <c r="H11" s="6">
        <v>274.2</v>
      </c>
    </row>
    <row r="12" ht="21" customHeight="1" spans="1:8">
      <c r="A12" s="4"/>
      <c r="B12" s="4"/>
      <c r="C12" s="4" t="s">
        <v>12</v>
      </c>
      <c r="D12" s="4" t="s">
        <v>12</v>
      </c>
      <c r="E12" s="4" t="s">
        <v>30</v>
      </c>
      <c r="F12" s="4"/>
      <c r="G12" s="4" t="s">
        <v>31</v>
      </c>
      <c r="H12" s="6">
        <v>6214</v>
      </c>
    </row>
    <row r="13" ht="21" customHeight="1" spans="1:8">
      <c r="A13" s="4"/>
      <c r="B13" s="4"/>
      <c r="C13" s="4" t="s">
        <v>12</v>
      </c>
      <c r="D13" s="4" t="s">
        <v>12</v>
      </c>
      <c r="E13" s="4" t="s">
        <v>32</v>
      </c>
      <c r="F13" s="4"/>
      <c r="G13" s="4" t="s">
        <v>33</v>
      </c>
      <c r="H13" s="6">
        <v>2400</v>
      </c>
    </row>
    <row r="14" ht="21" customHeight="1" spans="1:8">
      <c r="A14" s="4"/>
      <c r="B14" s="4"/>
      <c r="C14" s="4" t="s">
        <v>12</v>
      </c>
      <c r="D14" s="4" t="s">
        <v>12</v>
      </c>
      <c r="E14" s="4" t="s">
        <v>34</v>
      </c>
      <c r="F14" s="4"/>
      <c r="G14" s="4" t="s">
        <v>35</v>
      </c>
      <c r="H14" s="6">
        <v>3328</v>
      </c>
    </row>
    <row r="15" ht="21" customHeight="1" spans="1:8">
      <c r="A15" s="4"/>
      <c r="B15" s="4"/>
      <c r="C15" s="4" t="s">
        <v>12</v>
      </c>
      <c r="D15" s="4" t="s">
        <v>12</v>
      </c>
      <c r="E15" s="4" t="s">
        <v>36</v>
      </c>
      <c r="F15" s="4"/>
      <c r="G15" s="4" t="s">
        <v>37</v>
      </c>
      <c r="H15" s="6">
        <v>3977.61</v>
      </c>
    </row>
    <row r="16" ht="21" customHeight="1" spans="1:8">
      <c r="A16" s="4"/>
      <c r="B16" s="4"/>
      <c r="C16" s="4" t="s">
        <v>12</v>
      </c>
      <c r="D16" s="4" t="s">
        <v>12</v>
      </c>
      <c r="E16" s="4" t="s">
        <v>38</v>
      </c>
      <c r="F16" s="4"/>
      <c r="G16" s="4" t="s">
        <v>39</v>
      </c>
      <c r="H16" s="6">
        <v>841.8</v>
      </c>
    </row>
    <row r="17" ht="21" customHeight="1" spans="1:8">
      <c r="A17" s="4"/>
      <c r="B17" s="4"/>
      <c r="C17" s="4" t="s">
        <v>40</v>
      </c>
      <c r="D17" s="4" t="s">
        <v>40</v>
      </c>
      <c r="E17" s="4" t="s">
        <v>41</v>
      </c>
      <c r="F17" s="4"/>
      <c r="G17" s="4" t="s">
        <v>42</v>
      </c>
      <c r="H17" s="6">
        <v>7000</v>
      </c>
    </row>
    <row r="18" ht="39" customHeight="1" spans="1:9">
      <c r="A18" s="4"/>
      <c r="B18" s="4"/>
      <c r="C18" s="4" t="s">
        <v>43</v>
      </c>
      <c r="D18" s="4"/>
      <c r="E18" s="4"/>
      <c r="F18" s="4"/>
      <c r="G18" s="4" t="s">
        <v>44</v>
      </c>
      <c r="H18" s="11">
        <f>SUM(H3:H17)</f>
        <v>51467.73</v>
      </c>
      <c r="I18" t="s">
        <v>45</v>
      </c>
    </row>
    <row r="23" ht="67.5" spans="6:7">
      <c r="F23" t="s">
        <v>46</v>
      </c>
      <c r="G23" s="12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1" sqref="K11"/>
    </sheetView>
  </sheetViews>
  <sheetFormatPr defaultColWidth="9" defaultRowHeight="13.5"/>
  <cols>
    <col min="1" max="1" width="8" customWidth="1"/>
    <col min="2" max="2" width="31.375" customWidth="1"/>
    <col min="5" max="6" width="8" customWidth="1"/>
    <col min="7" max="7" width="25.5" customWidth="1"/>
    <col min="8" max="8" width="8" customWidth="1"/>
    <col min="9" max="9" width="22.375" customWidth="1"/>
    <col min="11" max="11" width="9.375"/>
  </cols>
  <sheetData>
    <row r="1" s="1" customForma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30" customHeight="1" spans="1:8">
      <c r="A2" s="4" t="s">
        <v>8</v>
      </c>
      <c r="B2" s="4" t="s">
        <v>48</v>
      </c>
      <c r="C2" s="4" t="s">
        <v>10</v>
      </c>
      <c r="D2" s="4"/>
      <c r="E2" s="4"/>
      <c r="F2" s="4"/>
      <c r="G2" s="4" t="s">
        <v>11</v>
      </c>
      <c r="H2" s="6">
        <v>0</v>
      </c>
    </row>
    <row r="3" ht="30" customHeight="1" spans="1:8">
      <c r="A3" s="4"/>
      <c r="B3" s="4"/>
      <c r="C3" s="4" t="s">
        <v>12</v>
      </c>
      <c r="D3" s="4" t="s">
        <v>12</v>
      </c>
      <c r="E3" s="4" t="s">
        <v>49</v>
      </c>
      <c r="F3" s="4"/>
      <c r="G3" s="4" t="s">
        <v>50</v>
      </c>
      <c r="H3" s="6">
        <v>7000</v>
      </c>
    </row>
    <row r="4" ht="30" customHeight="1" spans="1:8">
      <c r="A4" s="4"/>
      <c r="B4" s="4"/>
      <c r="C4" s="4" t="s">
        <v>12</v>
      </c>
      <c r="D4" s="4" t="s">
        <v>12</v>
      </c>
      <c r="E4" s="4" t="s">
        <v>41</v>
      </c>
      <c r="F4" s="4"/>
      <c r="G4" s="4" t="s">
        <v>51</v>
      </c>
      <c r="H4" s="6">
        <v>5496.8</v>
      </c>
    </row>
    <row r="5" ht="30" customHeight="1" spans="1:8">
      <c r="A5" s="4"/>
      <c r="B5" s="4"/>
      <c r="C5" s="4" t="s">
        <v>12</v>
      </c>
      <c r="D5" s="4" t="s">
        <v>12</v>
      </c>
      <c r="E5" s="4" t="s">
        <v>52</v>
      </c>
      <c r="F5" s="4"/>
      <c r="G5" s="4" t="s">
        <v>51</v>
      </c>
      <c r="H5" s="6">
        <v>9209.15</v>
      </c>
    </row>
    <row r="6" ht="30" customHeight="1" spans="1:8">
      <c r="A6" s="4"/>
      <c r="B6" s="4"/>
      <c r="C6" s="4" t="s">
        <v>12</v>
      </c>
      <c r="D6" s="4" t="s">
        <v>12</v>
      </c>
      <c r="E6" s="4" t="s">
        <v>53</v>
      </c>
      <c r="F6" s="4"/>
      <c r="G6" s="4" t="s">
        <v>54</v>
      </c>
      <c r="H6" s="6">
        <v>62.5</v>
      </c>
    </row>
    <row r="7" ht="30" customHeight="1" spans="1:9">
      <c r="A7" s="4"/>
      <c r="B7" s="4"/>
      <c r="C7" s="4" t="s">
        <v>43</v>
      </c>
      <c r="D7" s="4"/>
      <c r="E7" s="4"/>
      <c r="F7" s="4"/>
      <c r="G7" s="4" t="s">
        <v>44</v>
      </c>
      <c r="H7" s="10">
        <f>SUM(H2:H6)</f>
        <v>21768.45</v>
      </c>
      <c r="I7" t="s">
        <v>55</v>
      </c>
    </row>
    <row r="11" spans="11:11">
      <c r="K11">
        <v>21768.45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26" sqref="G26"/>
    </sheetView>
  </sheetViews>
  <sheetFormatPr defaultColWidth="9" defaultRowHeight="13.5" outlineLevelRow="6" outlineLevelCol="7"/>
  <cols>
    <col min="1" max="1" width="8" customWidth="1"/>
    <col min="2" max="2" width="19" customWidth="1"/>
    <col min="5" max="6" width="8" customWidth="1"/>
    <col min="7" max="7" width="51.5" customWidth="1"/>
    <col min="8" max="8" width="13.875" customWidth="1"/>
  </cols>
  <sheetData>
    <row r="1" s="1" customForma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22.5" spans="1:8">
      <c r="A2" s="4" t="s">
        <v>8</v>
      </c>
      <c r="B2" s="5" t="s">
        <v>9</v>
      </c>
      <c r="C2" s="4" t="s">
        <v>10</v>
      </c>
      <c r="D2" s="4"/>
      <c r="E2" s="4"/>
      <c r="F2" s="4"/>
      <c r="G2" s="4" t="s">
        <v>11</v>
      </c>
      <c r="H2" s="6">
        <v>0</v>
      </c>
    </row>
    <row r="3" ht="21" customHeight="1" spans="1:8">
      <c r="A3" s="4"/>
      <c r="B3" s="4"/>
      <c r="C3" s="4" t="s">
        <v>12</v>
      </c>
      <c r="D3" s="4" t="s">
        <v>12</v>
      </c>
      <c r="E3" s="4" t="s">
        <v>13</v>
      </c>
      <c r="F3" s="4"/>
      <c r="G3" s="4" t="s">
        <v>56</v>
      </c>
      <c r="H3" s="6">
        <v>11260</v>
      </c>
    </row>
    <row r="4" ht="39" customHeight="1" spans="1:8">
      <c r="A4" s="4"/>
      <c r="B4" s="4"/>
      <c r="C4" s="4" t="s">
        <v>43</v>
      </c>
      <c r="D4" s="4"/>
      <c r="E4" s="4"/>
      <c r="F4" s="4"/>
      <c r="G4" s="4" t="s">
        <v>44</v>
      </c>
      <c r="H4" s="7">
        <f>H3</f>
        <v>11260</v>
      </c>
    </row>
    <row r="7" ht="27" spans="6:7">
      <c r="F7" s="8" t="s">
        <v>46</v>
      </c>
      <c r="G7" s="9" t="s">
        <v>57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新疆公司支付给张石平总平账</vt:lpstr>
      <vt:lpstr>新疆公司支付给墨总平账</vt:lpstr>
      <vt:lpstr>新疆公司转给新疆分公司平账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牛牛跟班</cp:lastModifiedBy>
  <dcterms:created xsi:type="dcterms:W3CDTF">2020-03-20T11:42:00Z</dcterms:created>
  <dcterms:modified xsi:type="dcterms:W3CDTF">2025-06-25T07:36:45Z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B0B9DC555944415A9626BF0FF7C770D4_12</vt:lpwstr>
  </property>
  <property fmtid="{D5CDD505-2E9C-101B-9397-08002B2CF9AE}" pid="3" name="KSOProductBuildVer">
    <vt:lpwstr>2052-12.1.0.19770</vt:lpwstr>
  </property>
</Properties>
</file>