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5.7生活区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<sst xmlns="http://schemas.openxmlformats.org/spreadsheetml/2006/main" count="225" uniqueCount="102">
  <si>
    <t>昆明校区服务中心-生活区人员定岗定编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</si>
  <si>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</si>
  <si>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</si>
  <si>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</si>
  <si>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</si>
  <si>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</si>
  <si>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</si>
  <si>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</si>
  <si>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学历补贴</t>
  </si>
  <si>
    <t>工龄</t>
  </si>
  <si>
    <t>备注</t>
  </si>
  <si>
    <t>董亮</t>
  </si>
  <si>
    <t>主任</t>
  </si>
  <si>
    <t>/</t>
  </si>
  <si>
    <t>±1100</t>
  </si>
  <si>
    <t>五险一金</t>
  </si>
  <si>
    <t>李建华</t>
  </si>
  <si>
    <t>保洁主管</t>
  </si>
  <si>
    <t>2020/8/3</t>
  </si>
  <si>
    <t>±800</t>
  </si>
  <si>
    <t>蒋厚荣</t>
  </si>
  <si>
    <t>绿化主管</t>
  </si>
  <si>
    <t>±700</t>
  </si>
  <si>
    <t>许在方</t>
  </si>
  <si>
    <t>维修主管</t>
  </si>
  <si>
    <t>杨晓鱼</t>
  </si>
  <si>
    <t>事务助理</t>
  </si>
  <si>
    <t>李学燕</t>
  </si>
  <si>
    <t>客服</t>
  </si>
  <si>
    <t>李玲波</t>
  </si>
  <si>
    <t>文员</t>
  </si>
  <si>
    <t>李立勇</t>
  </si>
  <si>
    <t>保安队长</t>
  </si>
  <si>
    <t>2024/1/26</t>
  </si>
  <si>
    <t>普兴富</t>
  </si>
  <si>
    <t>绿化</t>
  </si>
  <si>
    <t>开洒水车</t>
  </si>
  <si>
    <t>王石美</t>
  </si>
  <si>
    <t>施敢山</t>
  </si>
  <si>
    <t>曹玉才</t>
  </si>
  <si>
    <t>桂琼美</t>
  </si>
  <si>
    <t>朱小稳</t>
  </si>
  <si>
    <t>霍永秀</t>
  </si>
  <si>
    <t>陆宗云</t>
  </si>
  <si>
    <t>李俊义</t>
  </si>
  <si>
    <t>李芝碧</t>
  </si>
  <si>
    <t>住房补贴：100</t>
  </si>
  <si>
    <t>韩顺祥</t>
  </si>
  <si>
    <t>绿化领班</t>
  </si>
  <si>
    <t>沈桂仙</t>
  </si>
  <si>
    <t>李玉良</t>
  </si>
  <si>
    <t>李郭芬</t>
  </si>
  <si>
    <t>保洁</t>
  </si>
  <si>
    <t>毛春会</t>
  </si>
  <si>
    <t>陶彩吉</t>
  </si>
  <si>
    <t>毕桂香</t>
  </si>
  <si>
    <t>罗德珍</t>
  </si>
  <si>
    <t>段琼</t>
  </si>
  <si>
    <t>薛萍</t>
  </si>
  <si>
    <t>李秀芬</t>
  </si>
  <si>
    <t>邓安珍</t>
  </si>
  <si>
    <t>王自芬</t>
  </si>
  <si>
    <t>开扫地车补贴：200</t>
  </si>
  <si>
    <t>罗玉兰</t>
  </si>
  <si>
    <t>刘少华</t>
  </si>
  <si>
    <t>张凤</t>
  </si>
  <si>
    <t>邓光兰</t>
  </si>
  <si>
    <t>张永琼</t>
  </si>
  <si>
    <t>彭翠花</t>
  </si>
  <si>
    <t>沈燕</t>
  </si>
  <si>
    <t>何大芬</t>
  </si>
  <si>
    <t>李管霞</t>
  </si>
  <si>
    <t>陈松</t>
  </si>
  <si>
    <t>维修</t>
  </si>
  <si>
    <t>牛明</t>
  </si>
  <si>
    <t>李勇强</t>
  </si>
  <si>
    <t>陈林</t>
  </si>
  <si>
    <t>岳小昆</t>
  </si>
  <si>
    <t>许荣</t>
  </si>
  <si>
    <t>刘刚</t>
  </si>
  <si>
    <t xml:space="preserve">董国富 </t>
  </si>
  <si>
    <t>2023.3.21</t>
  </si>
  <si>
    <t>丁文星</t>
  </si>
  <si>
    <t>保安</t>
  </si>
  <si>
    <t>李有祥</t>
  </si>
  <si>
    <t>张烈忠</t>
  </si>
  <si>
    <t>刘军</t>
  </si>
  <si>
    <t>张胜华</t>
  </si>
  <si>
    <t>李景州</t>
  </si>
  <si>
    <t>余学友</t>
  </si>
  <si>
    <t>周伟者</t>
  </si>
  <si>
    <t>何勇</t>
  </si>
  <si>
    <t>王东云</t>
  </si>
  <si>
    <t>吕相海</t>
  </si>
  <si>
    <t>高国云</t>
  </si>
  <si>
    <t>尹迪</t>
  </si>
  <si>
    <t>小招接待</t>
  </si>
  <si>
    <t xml:space="preserve"> 全露</t>
  </si>
  <si>
    <t>杨雪晴</t>
  </si>
  <si>
    <t>张婷</t>
  </si>
  <si>
    <t>合计：</t>
  </si>
  <si>
    <t>年度合计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</si>
</sst>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1"/>
  <sheetViews>
    <sheetView tabSelected="1" topLeftCell="A4" workbookViewId="0">
      <selection activeCell="C3" sqref="C3"/>
    </sheetView>
  </sheetViews>
  <sheetFormatPr defaultColWidth="11.625" defaultRowHeight="14.25"/>
  <cols>
    <col min="1" max="1" width="8.625" style="1" customWidth="1"/>
    <col min="2" max="2" width="11.625" style="3" customWidth="1"/>
    <col min="3" max="9" width="11.625" style="1" customWidth="1"/>
    <col min="10" max="10" width="36.125" style="1" customWidth="1"/>
    <col min="11" max="16380" width="11.625" style="1" customWidth="1"/>
    <col min="16381" max="16384" width="11.625" style="1"/>
  </cols>
  <sheetData>
    <row r="1" s="1" customFormat="1" ht="34" customHeight="1" spans="1:10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</row>
    <row r="2" s="1" customFormat="1" ht="36" customHeight="1" spans="1:10">
      <c r="A2" s="6" t="s">
        <v>1</v>
      </c>
      <c r="B2" s="7" t="s">
        <v>2</v>
      </c>
      <c r="C2" s="6" t="s">
        <v>3</v>
      </c>
      <c r="D2" s="8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26" customHeight="1" spans="1:10">
      <c r="A3" s="9">
        <f>ROW()-2</f>
        <v>1</v>
      </c>
      <c r="B3" s="10" t="s">
        <v>11</v>
      </c>
      <c r="C3" s="11" t="s">
        <v>12</v>
      </c>
      <c r="D3" s="12">
        <v>44991</v>
      </c>
      <c r="E3" s="13">
        <v>5200</v>
      </c>
      <c r="F3" s="9" t="s">
        <v>13</v>
      </c>
      <c r="G3" s="9" t="s">
        <v>14</v>
      </c>
      <c r="H3" s="9"/>
      <c r="I3" s="9">
        <v>200</v>
      </c>
      <c r="J3" s="9" t="s">
        <v>15</v>
      </c>
    </row>
    <row r="4" s="1" customFormat="1" ht="26" customHeight="1" spans="1:10">
      <c r="A4" s="9">
        <f t="shared" ref="A4:A69" si="0">ROW()-2</f>
        <v>2</v>
      </c>
      <c r="B4" s="10" t="s">
        <v>16</v>
      </c>
      <c r="C4" s="11" t="s">
        <v>17</v>
      </c>
      <c r="D4" s="10" t="s">
        <v>18</v>
      </c>
      <c r="E4" s="9">
        <v>4400</v>
      </c>
      <c r="F4" s="9" t="s">
        <v>13</v>
      </c>
      <c r="G4" s="9" t="s">
        <v>19</v>
      </c>
      <c r="H4" s="9">
        <v>400</v>
      </c>
      <c r="I4" s="9">
        <v>400</v>
      </c>
      <c r="J4" s="9" t="s">
        <v>15</v>
      </c>
    </row>
    <row r="5" s="1" customFormat="1" ht="26" customHeight="1" spans="1:10">
      <c r="A5" s="9">
        <f t="shared" si="0"/>
        <v>3</v>
      </c>
      <c r="B5" s="10" t="s">
        <v>20</v>
      </c>
      <c r="C5" s="11" t="s">
        <v>21</v>
      </c>
      <c r="D5" s="12">
        <v>45524</v>
      </c>
      <c r="E5" s="9">
        <v>4100</v>
      </c>
      <c r="F5" s="9" t="s">
        <v>13</v>
      </c>
      <c r="G5" s="9" t="s">
        <v>22</v>
      </c>
      <c r="H5" s="9">
        <v>400</v>
      </c>
      <c r="I5" s="9"/>
      <c r="J5" s="9" t="s">
        <v>15</v>
      </c>
    </row>
    <row r="6" s="1" customFormat="1" ht="26" customHeight="1" spans="1:10">
      <c r="A6" s="9">
        <f t="shared" si="0"/>
        <v>4</v>
      </c>
      <c r="B6" s="14" t="s">
        <v>23</v>
      </c>
      <c r="C6" s="11" t="s">
        <v>24</v>
      </c>
      <c r="D6" s="12">
        <v>45470</v>
      </c>
      <c r="E6" s="9">
        <v>4400</v>
      </c>
      <c r="F6" s="9" t="s">
        <v>13</v>
      </c>
      <c r="G6" s="9" t="s">
        <v>19</v>
      </c>
      <c r="H6" s="9"/>
      <c r="I6" s="9"/>
      <c r="J6" s="9" t="s">
        <v>15</v>
      </c>
    </row>
    <row r="7" s="1" customFormat="1" ht="26" customHeight="1" spans="1:10">
      <c r="A7" s="9">
        <f t="shared" si="0"/>
        <v>5</v>
      </c>
      <c r="B7" s="10" t="s">
        <v>25</v>
      </c>
      <c r="C7" s="11" t="s">
        <v>26</v>
      </c>
      <c r="D7" s="12">
        <v>45597</v>
      </c>
      <c r="E7" s="9">
        <v>4000</v>
      </c>
      <c r="F7" s="9" t="s">
        <v>13</v>
      </c>
      <c r="G7" s="9"/>
      <c r="H7" s="9"/>
      <c r="I7" s="9"/>
      <c r="J7" s="9"/>
    </row>
    <row r="8" s="1" customFormat="1" ht="26" customHeight="1" spans="1:19">
      <c r="A8" s="9">
        <f t="shared" si="0"/>
        <v>6</v>
      </c>
      <c r="B8" s="10" t="s">
        <v>27</v>
      </c>
      <c r="C8" s="11" t="s">
        <v>28</v>
      </c>
      <c r="D8" s="15">
        <v>45441</v>
      </c>
      <c r="E8" s="9">
        <v>3000</v>
      </c>
      <c r="F8" s="9" t="s">
        <v>13</v>
      </c>
      <c r="G8" s="9"/>
      <c r="H8" s="9"/>
      <c r="I8" s="9"/>
      <c r="J8" s="9"/>
      <c r="K8" s="24"/>
      <c r="L8" s="25"/>
      <c r="M8" s="24"/>
      <c r="N8" s="26"/>
      <c r="O8" s="26"/>
      <c r="P8" s="26"/>
      <c r="Q8" s="26"/>
      <c r="R8" s="26"/>
      <c r="S8" s="26"/>
    </row>
    <row r="9" s="1" customFormat="1" ht="26" customHeight="1" spans="1:19">
      <c r="A9" s="9">
        <f t="shared" si="0"/>
        <v>7</v>
      </c>
      <c r="B9" s="10" t="s">
        <v>29</v>
      </c>
      <c r="C9" s="11" t="s">
        <v>30</v>
      </c>
      <c r="D9" s="15">
        <v>45516</v>
      </c>
      <c r="E9" s="9">
        <v>3500</v>
      </c>
      <c r="F9" s="9" t="s">
        <v>13</v>
      </c>
      <c r="G9" s="9"/>
      <c r="H9" s="9"/>
      <c r="I9" s="9"/>
      <c r="J9" s="9"/>
      <c r="K9" s="24"/>
      <c r="L9" s="25"/>
      <c r="M9" s="27"/>
      <c r="N9" s="26"/>
      <c r="O9" s="26"/>
      <c r="P9" s="26"/>
      <c r="Q9" s="26"/>
      <c r="R9" s="26"/>
      <c r="S9" s="26"/>
    </row>
    <row r="10" s="1" customFormat="1" ht="26" customHeight="1" spans="1:19">
      <c r="A10" s="9">
        <f t="shared" si="0"/>
        <v>8</v>
      </c>
      <c r="B10" s="10" t="s">
        <v>31</v>
      </c>
      <c r="C10" s="11" t="s">
        <v>32</v>
      </c>
      <c r="D10" s="10" t="s">
        <v>33</v>
      </c>
      <c r="E10" s="9">
        <v>4500</v>
      </c>
      <c r="F10" s="9" t="s">
        <v>13</v>
      </c>
      <c r="G10" s="9"/>
      <c r="H10" s="9"/>
      <c r="I10" s="9"/>
      <c r="J10" s="9"/>
      <c r="K10" s="28"/>
      <c r="L10" s="25"/>
      <c r="M10" s="27"/>
      <c r="N10" s="26"/>
      <c r="O10" s="26"/>
      <c r="P10" s="26"/>
      <c r="Q10" s="26"/>
      <c r="R10" s="26"/>
      <c r="S10" s="26"/>
    </row>
    <row r="11" s="1" customFormat="1" ht="26" customHeight="1" spans="1:10">
      <c r="A11" s="9">
        <f t="shared" si="0"/>
        <v>9</v>
      </c>
      <c r="B11" s="16" t="s">
        <v>34</v>
      </c>
      <c r="C11" s="17" t="s">
        <v>35</v>
      </c>
      <c r="D11" s="17">
        <v>45317</v>
      </c>
      <c r="E11" s="9">
        <v>3500</v>
      </c>
      <c r="F11" s="9" t="s">
        <v>13</v>
      </c>
      <c r="G11" s="9"/>
      <c r="H11" s="9"/>
      <c r="I11" s="9"/>
      <c r="J11" s="9" t="s">
        <v>36</v>
      </c>
    </row>
    <row r="12" s="1" customFormat="1" ht="26" customHeight="1" spans="1:10">
      <c r="A12" s="9">
        <f t="shared" si="0"/>
        <v>10</v>
      </c>
      <c r="B12" s="16" t="s">
        <v>37</v>
      </c>
      <c r="C12" s="17" t="s">
        <v>35</v>
      </c>
      <c r="D12" s="15">
        <v>45350</v>
      </c>
      <c r="E12" s="9">
        <v>2500</v>
      </c>
      <c r="F12" s="9" t="s">
        <v>13</v>
      </c>
      <c r="G12" s="9"/>
      <c r="H12" s="9"/>
      <c r="I12" s="9"/>
      <c r="J12" s="9"/>
    </row>
    <row r="13" s="1" customFormat="1" ht="26" customHeight="1" spans="1:10">
      <c r="A13" s="9">
        <f t="shared" si="0"/>
        <v>11</v>
      </c>
      <c r="B13" s="16" t="s">
        <v>38</v>
      </c>
      <c r="C13" s="17" t="s">
        <v>35</v>
      </c>
      <c r="D13" s="15">
        <v>45602</v>
      </c>
      <c r="E13" s="9">
        <v>2500</v>
      </c>
      <c r="F13" s="9" t="s">
        <v>13</v>
      </c>
      <c r="G13" s="9"/>
      <c r="H13" s="9"/>
      <c r="I13" s="9"/>
      <c r="J13" s="9"/>
    </row>
    <row r="14" s="2" customFormat="1" ht="26" customHeight="1" spans="1:10">
      <c r="A14" s="9">
        <f t="shared" si="0"/>
        <v>12</v>
      </c>
      <c r="B14" s="16" t="s">
        <v>39</v>
      </c>
      <c r="C14" s="17" t="s">
        <v>35</v>
      </c>
      <c r="D14" s="15">
        <v>45768</v>
      </c>
      <c r="E14" s="9">
        <v>2500</v>
      </c>
      <c r="F14" s="9" t="s">
        <v>13</v>
      </c>
      <c r="G14" s="9"/>
      <c r="H14" s="9"/>
      <c r="I14" s="9"/>
      <c r="J14" s="9"/>
    </row>
    <row r="15" s="1" customFormat="1" ht="26" customHeight="1" spans="1:10">
      <c r="A15" s="9">
        <f t="shared" si="0"/>
        <v>13</v>
      </c>
      <c r="B15" s="16" t="s">
        <v>40</v>
      </c>
      <c r="C15" s="17" t="s">
        <v>35</v>
      </c>
      <c r="D15" s="12">
        <v>45781</v>
      </c>
      <c r="E15" s="9">
        <v>2500</v>
      </c>
      <c r="F15" s="9" t="s">
        <v>13</v>
      </c>
      <c r="G15" s="9"/>
      <c r="H15" s="9"/>
      <c r="I15" s="9"/>
      <c r="J15" s="9"/>
    </row>
    <row r="16" s="1" customFormat="1" ht="26" customHeight="1" spans="1:10">
      <c r="A16" s="9">
        <f t="shared" si="0"/>
        <v>14</v>
      </c>
      <c r="B16" s="16" t="s">
        <v>41</v>
      </c>
      <c r="C16" s="17" t="s">
        <v>35</v>
      </c>
      <c r="D16" s="12">
        <v>45783</v>
      </c>
      <c r="E16" s="9">
        <v>2500</v>
      </c>
      <c r="F16" s="9" t="s">
        <v>13</v>
      </c>
      <c r="G16" s="9"/>
      <c r="H16" s="9"/>
      <c r="I16" s="9"/>
      <c r="J16" s="9"/>
    </row>
    <row r="17" s="1" customFormat="1" ht="26" customHeight="1" spans="1:10">
      <c r="A17" s="9">
        <f t="shared" si="0"/>
        <v>15</v>
      </c>
      <c r="B17" s="16" t="s">
        <v>42</v>
      </c>
      <c r="C17" s="17" t="s">
        <v>35</v>
      </c>
      <c r="D17" s="12">
        <v>45786</v>
      </c>
      <c r="E17" s="9">
        <v>2600</v>
      </c>
      <c r="F17" s="9" t="s">
        <v>13</v>
      </c>
      <c r="G17" s="9"/>
      <c r="H17" s="9"/>
      <c r="I17" s="9"/>
      <c r="J17" s="9"/>
    </row>
    <row r="18" s="1" customFormat="1" ht="26" customHeight="1" spans="1:10">
      <c r="A18" s="9">
        <f t="shared" si="0"/>
        <v>16</v>
      </c>
      <c r="B18" s="16" t="s">
        <v>43</v>
      </c>
      <c r="C18" s="17" t="s">
        <v>35</v>
      </c>
      <c r="D18" s="12">
        <v>45798</v>
      </c>
      <c r="E18" s="9">
        <v>2500</v>
      </c>
      <c r="F18" s="9" t="s">
        <v>13</v>
      </c>
      <c r="G18" s="9"/>
      <c r="H18" s="9"/>
      <c r="I18" s="9"/>
      <c r="J18" s="9"/>
    </row>
    <row r="19" s="1" customFormat="1" ht="26" customHeight="1" spans="1:10">
      <c r="A19" s="9">
        <f t="shared" si="0"/>
        <v>17</v>
      </c>
      <c r="B19" s="16" t="s">
        <v>44</v>
      </c>
      <c r="C19" s="17" t="s">
        <v>35</v>
      </c>
      <c r="D19" s="12">
        <v>45807</v>
      </c>
      <c r="E19" s="9">
        <v>2500</v>
      </c>
      <c r="F19" s="9" t="s">
        <v>13</v>
      </c>
      <c r="G19" s="9"/>
      <c r="H19" s="9"/>
      <c r="I19" s="9"/>
      <c r="J19" s="9"/>
    </row>
    <row r="20" s="1" customFormat="1" ht="26" customHeight="1" spans="1:10">
      <c r="A20" s="9">
        <f t="shared" si="0"/>
        <v>18</v>
      </c>
      <c r="B20" s="16" t="s">
        <v>45</v>
      </c>
      <c r="C20" s="17" t="s">
        <v>35</v>
      </c>
      <c r="D20" s="12">
        <v>44975</v>
      </c>
      <c r="E20" s="9">
        <v>2600</v>
      </c>
      <c r="F20" s="9" t="s">
        <v>13</v>
      </c>
      <c r="G20" s="9"/>
      <c r="H20" s="9"/>
      <c r="I20" s="9"/>
      <c r="J20" s="9" t="s">
        <v>46</v>
      </c>
    </row>
    <row r="21" s="1" customFormat="1" ht="26" customHeight="1" spans="1:10">
      <c r="A21" s="9">
        <f t="shared" si="0"/>
        <v>19</v>
      </c>
      <c r="B21" s="16" t="s">
        <v>47</v>
      </c>
      <c r="C21" s="17" t="s">
        <v>48</v>
      </c>
      <c r="D21" s="12">
        <v>44976</v>
      </c>
      <c r="E21" s="9">
        <v>2800</v>
      </c>
      <c r="F21" s="9" t="s">
        <v>13</v>
      </c>
      <c r="G21" s="9"/>
      <c r="H21" s="9"/>
      <c r="I21" s="9"/>
      <c r="J21" s="9"/>
    </row>
    <row r="22" s="1" customFormat="1" ht="26" customHeight="1" spans="1:10">
      <c r="A22" s="9">
        <f t="shared" si="0"/>
        <v>20</v>
      </c>
      <c r="B22" s="16" t="s">
        <v>49</v>
      </c>
      <c r="C22" s="17" t="s">
        <v>48</v>
      </c>
      <c r="D22" s="12">
        <v>44976</v>
      </c>
      <c r="E22" s="9">
        <v>2800</v>
      </c>
      <c r="F22" s="9" t="s">
        <v>13</v>
      </c>
      <c r="G22" s="9"/>
      <c r="H22" s="9"/>
      <c r="I22" s="9"/>
      <c r="J22" s="9"/>
    </row>
    <row r="23" s="1" customFormat="1" ht="26" customHeight="1" spans="1:10">
      <c r="A23" s="9">
        <f t="shared" si="0"/>
        <v>21</v>
      </c>
      <c r="B23" s="16" t="s">
        <v>50</v>
      </c>
      <c r="C23" s="17" t="s">
        <v>35</v>
      </c>
      <c r="D23" s="12">
        <v>45368</v>
      </c>
      <c r="E23" s="9">
        <v>2600</v>
      </c>
      <c r="F23" s="9" t="s">
        <v>13</v>
      </c>
      <c r="G23" s="9"/>
      <c r="H23" s="9"/>
      <c r="I23" s="9"/>
      <c r="J23" s="9" t="s">
        <v>46</v>
      </c>
    </row>
    <row r="24" s="1" customFormat="1" ht="26" customHeight="1" spans="1:10">
      <c r="A24" s="9">
        <f t="shared" si="0"/>
        <v>22</v>
      </c>
      <c r="B24" s="16" t="s">
        <v>51</v>
      </c>
      <c r="C24" s="18" t="s">
        <v>52</v>
      </c>
      <c r="D24" s="18">
        <v>45317</v>
      </c>
      <c r="E24" s="9">
        <v>2500</v>
      </c>
      <c r="F24" s="9" t="s">
        <v>13</v>
      </c>
      <c r="G24" s="9"/>
      <c r="H24" s="9"/>
      <c r="I24" s="9"/>
      <c r="J24" s="6"/>
    </row>
    <row r="25" s="1" customFormat="1" ht="26" customHeight="1" spans="1:10">
      <c r="A25" s="9">
        <f t="shared" si="0"/>
        <v>23</v>
      </c>
      <c r="B25" s="16" t="s">
        <v>53</v>
      </c>
      <c r="C25" s="18" t="s">
        <v>52</v>
      </c>
      <c r="D25" s="18">
        <v>45317</v>
      </c>
      <c r="E25" s="9">
        <v>2500</v>
      </c>
      <c r="F25" s="9" t="s">
        <v>13</v>
      </c>
      <c r="G25" s="9"/>
      <c r="H25" s="9"/>
      <c r="I25" s="9"/>
      <c r="J25" s="9"/>
    </row>
    <row r="26" s="1" customFormat="1" ht="26" customHeight="1" spans="1:10">
      <c r="A26" s="9">
        <f t="shared" si="0"/>
        <v>24</v>
      </c>
      <c r="B26" s="16" t="s">
        <v>54</v>
      </c>
      <c r="C26" s="18" t="s">
        <v>52</v>
      </c>
      <c r="D26" s="18">
        <v>45317</v>
      </c>
      <c r="E26" s="9">
        <v>2500</v>
      </c>
      <c r="F26" s="9" t="s">
        <v>13</v>
      </c>
      <c r="G26" s="9"/>
      <c r="H26" s="9"/>
      <c r="I26" s="9"/>
      <c r="J26" s="9"/>
    </row>
    <row r="27" s="1" customFormat="1" ht="26" customHeight="1" spans="1:10">
      <c r="A27" s="9">
        <f t="shared" si="0"/>
        <v>25</v>
      </c>
      <c r="B27" s="16" t="s">
        <v>55</v>
      </c>
      <c r="C27" s="18" t="s">
        <v>52</v>
      </c>
      <c r="D27" s="18">
        <v>45317</v>
      </c>
      <c r="E27" s="9">
        <v>2500</v>
      </c>
      <c r="F27" s="9" t="s">
        <v>13</v>
      </c>
      <c r="G27" s="9"/>
      <c r="H27" s="9"/>
      <c r="I27" s="9"/>
      <c r="J27" s="9"/>
    </row>
    <row r="28" s="1" customFormat="1" ht="26" customHeight="1" spans="1:10">
      <c r="A28" s="9">
        <f t="shared" si="0"/>
        <v>26</v>
      </c>
      <c r="B28" s="16" t="s">
        <v>56</v>
      </c>
      <c r="C28" s="18" t="s">
        <v>52</v>
      </c>
      <c r="D28" s="18">
        <v>45317</v>
      </c>
      <c r="E28" s="9">
        <v>2500</v>
      </c>
      <c r="F28" s="9" t="s">
        <v>13</v>
      </c>
      <c r="G28" s="9"/>
      <c r="H28" s="9"/>
      <c r="I28" s="9"/>
      <c r="J28" s="9"/>
    </row>
    <row r="29" s="1" customFormat="1" ht="26" customHeight="1" spans="1:10">
      <c r="A29" s="9">
        <f t="shared" si="0"/>
        <v>27</v>
      </c>
      <c r="B29" s="16" t="s">
        <v>57</v>
      </c>
      <c r="C29" s="18" t="s">
        <v>52</v>
      </c>
      <c r="D29" s="18">
        <v>45317</v>
      </c>
      <c r="E29" s="9">
        <v>2500</v>
      </c>
      <c r="F29" s="9" t="s">
        <v>13</v>
      </c>
      <c r="G29" s="9"/>
      <c r="H29" s="9"/>
      <c r="I29" s="9"/>
      <c r="J29" s="9"/>
    </row>
    <row r="30" s="1" customFormat="1" ht="26" customHeight="1" spans="1:10">
      <c r="A30" s="9">
        <f t="shared" si="0"/>
        <v>28</v>
      </c>
      <c r="B30" s="16" t="s">
        <v>58</v>
      </c>
      <c r="C30" s="18" t="s">
        <v>52</v>
      </c>
      <c r="D30" s="18">
        <v>45317</v>
      </c>
      <c r="E30" s="9">
        <v>2500</v>
      </c>
      <c r="F30" s="9" t="s">
        <v>13</v>
      </c>
      <c r="G30" s="9"/>
      <c r="H30" s="9"/>
      <c r="I30" s="9"/>
      <c r="J30" s="9"/>
    </row>
    <row r="31" s="1" customFormat="1" ht="26" customHeight="1" spans="1:10">
      <c r="A31" s="9">
        <f t="shared" si="0"/>
        <v>29</v>
      </c>
      <c r="B31" s="16" t="s">
        <v>59</v>
      </c>
      <c r="C31" s="18" t="s">
        <v>52</v>
      </c>
      <c r="D31" s="18">
        <v>45317</v>
      </c>
      <c r="E31" s="9">
        <v>2500</v>
      </c>
      <c r="F31" s="9" t="s">
        <v>13</v>
      </c>
      <c r="G31" s="9"/>
      <c r="H31" s="9"/>
      <c r="I31" s="9"/>
      <c r="J31" s="9"/>
    </row>
    <row r="32" s="1" customFormat="1" ht="26" customHeight="1" spans="1:10">
      <c r="A32" s="9">
        <f t="shared" si="0"/>
        <v>30</v>
      </c>
      <c r="B32" s="16" t="s">
        <v>60</v>
      </c>
      <c r="C32" s="18" t="s">
        <v>52</v>
      </c>
      <c r="D32" s="15">
        <v>45344</v>
      </c>
      <c r="E32" s="9">
        <v>2500</v>
      </c>
      <c r="F32" s="9" t="s">
        <v>13</v>
      </c>
      <c r="G32" s="9"/>
      <c r="H32" s="9"/>
      <c r="I32" s="9"/>
      <c r="J32" s="9"/>
    </row>
    <row r="33" s="1" customFormat="1" ht="26" customHeight="1" spans="1:10">
      <c r="A33" s="9">
        <f t="shared" si="0"/>
        <v>31</v>
      </c>
      <c r="B33" s="16" t="s">
        <v>61</v>
      </c>
      <c r="C33" s="18" t="s">
        <v>52</v>
      </c>
      <c r="D33" s="15">
        <v>45378</v>
      </c>
      <c r="E33" s="9">
        <v>2700</v>
      </c>
      <c r="F33" s="9" t="s">
        <v>13</v>
      </c>
      <c r="G33" s="9"/>
      <c r="H33" s="9"/>
      <c r="I33" s="9"/>
      <c r="J33" s="9" t="s">
        <v>62</v>
      </c>
    </row>
    <row r="34" s="1" customFormat="1" ht="26" customHeight="1" spans="1:10">
      <c r="A34" s="9">
        <f t="shared" si="0"/>
        <v>32</v>
      </c>
      <c r="B34" s="16" t="s">
        <v>63</v>
      </c>
      <c r="C34" s="18" t="s">
        <v>52</v>
      </c>
      <c r="D34" s="15">
        <v>45317</v>
      </c>
      <c r="E34" s="9">
        <v>2500</v>
      </c>
      <c r="F34" s="9" t="s">
        <v>13</v>
      </c>
      <c r="G34" s="9"/>
      <c r="H34" s="9"/>
      <c r="I34" s="9"/>
      <c r="J34" s="9"/>
    </row>
    <row r="35" s="1" customFormat="1" ht="26" customHeight="1" spans="1:10">
      <c r="A35" s="9">
        <f t="shared" si="0"/>
        <v>33</v>
      </c>
      <c r="B35" s="16" t="s">
        <v>64</v>
      </c>
      <c r="C35" s="18" t="s">
        <v>52</v>
      </c>
      <c r="D35" s="15">
        <v>45485</v>
      </c>
      <c r="E35" s="9">
        <v>2500</v>
      </c>
      <c r="F35" s="9" t="s">
        <v>13</v>
      </c>
      <c r="G35" s="9"/>
      <c r="H35" s="9"/>
      <c r="I35" s="9"/>
      <c r="J35" s="9"/>
    </row>
    <row r="36" s="1" customFormat="1" ht="26" customHeight="1" spans="1:10">
      <c r="A36" s="9">
        <f t="shared" si="0"/>
        <v>34</v>
      </c>
      <c r="B36" s="16" t="s">
        <v>65</v>
      </c>
      <c r="C36" s="18" t="s">
        <v>52</v>
      </c>
      <c r="D36" s="19">
        <v>45602</v>
      </c>
      <c r="E36" s="9">
        <v>2500</v>
      </c>
      <c r="F36" s="9" t="s">
        <v>13</v>
      </c>
      <c r="G36" s="9"/>
      <c r="H36" s="9"/>
      <c r="I36" s="9"/>
      <c r="J36" s="9"/>
    </row>
    <row r="37" s="1" customFormat="1" ht="26" customHeight="1" spans="1:10">
      <c r="A37" s="9">
        <f t="shared" si="0"/>
        <v>35</v>
      </c>
      <c r="B37" s="16" t="s">
        <v>66</v>
      </c>
      <c r="C37" s="18" t="s">
        <v>52</v>
      </c>
      <c r="D37" s="12">
        <v>45771</v>
      </c>
      <c r="E37" s="9">
        <v>2500</v>
      </c>
      <c r="F37" s="9" t="s">
        <v>13</v>
      </c>
      <c r="G37" s="9"/>
      <c r="H37" s="9"/>
      <c r="I37" s="9"/>
      <c r="J37" s="9"/>
    </row>
    <row r="38" s="1" customFormat="1" ht="26" customHeight="1" spans="1:10">
      <c r="A38" s="9">
        <f t="shared" si="0"/>
        <v>36</v>
      </c>
      <c r="B38" s="16" t="s">
        <v>67</v>
      </c>
      <c r="C38" s="18" t="s">
        <v>52</v>
      </c>
      <c r="D38" s="12">
        <v>45771</v>
      </c>
      <c r="E38" s="9">
        <v>2500</v>
      </c>
      <c r="F38" s="9" t="s">
        <v>13</v>
      </c>
      <c r="G38" s="9"/>
      <c r="H38" s="9"/>
      <c r="I38" s="9"/>
      <c r="J38" s="9"/>
    </row>
    <row r="39" s="1" customFormat="1" ht="26" customHeight="1" spans="1:10">
      <c r="A39" s="9">
        <f t="shared" si="0"/>
        <v>37</v>
      </c>
      <c r="B39" s="16" t="s">
        <v>68</v>
      </c>
      <c r="C39" s="18" t="s">
        <v>52</v>
      </c>
      <c r="D39" s="12">
        <v>45363</v>
      </c>
      <c r="E39" s="9">
        <v>2400</v>
      </c>
      <c r="F39" s="9" t="s">
        <v>13</v>
      </c>
      <c r="G39" s="9"/>
      <c r="H39" s="9"/>
      <c r="I39" s="9"/>
      <c r="J39" s="9"/>
    </row>
    <row r="40" s="1" customFormat="1" ht="26" customHeight="1" spans="1:10">
      <c r="A40" s="9">
        <f t="shared" si="0"/>
        <v>38</v>
      </c>
      <c r="B40" s="16" t="s">
        <v>69</v>
      </c>
      <c r="C40" s="18" t="s">
        <v>52</v>
      </c>
      <c r="D40" s="12">
        <v>45368</v>
      </c>
      <c r="E40" s="9">
        <v>2600</v>
      </c>
      <c r="F40" s="9" t="s">
        <v>13</v>
      </c>
      <c r="G40" s="9"/>
      <c r="H40" s="9"/>
      <c r="I40" s="9"/>
      <c r="J40" s="9" t="s">
        <v>46</v>
      </c>
    </row>
    <row r="41" s="1" customFormat="1" ht="26" customHeight="1" spans="1:10">
      <c r="A41" s="9">
        <f t="shared" si="0"/>
        <v>39</v>
      </c>
      <c r="B41" s="16" t="s">
        <v>70</v>
      </c>
      <c r="C41" s="18" t="s">
        <v>52</v>
      </c>
      <c r="D41" s="12">
        <v>45533</v>
      </c>
      <c r="E41" s="9">
        <v>2500</v>
      </c>
      <c r="F41" s="20" t="s">
        <v>13</v>
      </c>
      <c r="G41" s="20"/>
      <c r="H41" s="20"/>
      <c r="I41" s="20"/>
      <c r="J41" s="9"/>
    </row>
    <row r="42" s="1" customFormat="1" ht="26" customHeight="1" spans="1:10">
      <c r="A42" s="9">
        <f t="shared" si="0"/>
        <v>40</v>
      </c>
      <c r="B42" s="21" t="s">
        <v>71</v>
      </c>
      <c r="C42" s="18" t="s">
        <v>52</v>
      </c>
      <c r="D42" s="15">
        <v>45347</v>
      </c>
      <c r="E42" s="9">
        <v>2500</v>
      </c>
      <c r="F42" s="9" t="s">
        <v>13</v>
      </c>
      <c r="G42" s="9"/>
      <c r="H42" s="9"/>
      <c r="I42" s="9"/>
      <c r="J42" s="9"/>
    </row>
    <row r="43" ht="26" customHeight="1" spans="1:10">
      <c r="A43" s="9">
        <f t="shared" si="0"/>
        <v>41</v>
      </c>
      <c r="B43" s="16" t="s">
        <v>72</v>
      </c>
      <c r="C43" s="15" t="s">
        <v>73</v>
      </c>
      <c r="D43" s="15">
        <v>45340</v>
      </c>
      <c r="E43" s="9">
        <v>3600</v>
      </c>
      <c r="F43" s="9" t="s">
        <v>13</v>
      </c>
      <c r="G43" s="9"/>
      <c r="H43" s="9"/>
      <c r="I43" s="9"/>
      <c r="J43" s="9"/>
    </row>
    <row r="44" ht="26" customHeight="1" spans="1:10">
      <c r="A44" s="9">
        <f t="shared" si="0"/>
        <v>42</v>
      </c>
      <c r="B44" s="16" t="s">
        <v>74</v>
      </c>
      <c r="C44" s="15" t="s">
        <v>73</v>
      </c>
      <c r="D44" s="15">
        <v>45341</v>
      </c>
      <c r="E44" s="9">
        <v>3600</v>
      </c>
      <c r="F44" s="9" t="s">
        <v>13</v>
      </c>
      <c r="G44" s="9"/>
      <c r="H44" s="9"/>
      <c r="I44" s="9"/>
      <c r="J44" s="9"/>
    </row>
    <row r="45" ht="26" customHeight="1" spans="1:10">
      <c r="A45" s="9">
        <f t="shared" si="0"/>
        <v>43</v>
      </c>
      <c r="B45" s="16" t="s">
        <v>75</v>
      </c>
      <c r="C45" s="15" t="s">
        <v>73</v>
      </c>
      <c r="D45" s="22">
        <v>45352</v>
      </c>
      <c r="E45" s="9">
        <v>3600</v>
      </c>
      <c r="F45" s="9" t="s">
        <v>13</v>
      </c>
      <c r="G45" s="9"/>
      <c r="H45" s="9"/>
      <c r="I45" s="9"/>
      <c r="J45" s="9"/>
    </row>
    <row r="46" ht="26" customHeight="1" spans="1:10">
      <c r="A46" s="9">
        <f t="shared" si="0"/>
        <v>44</v>
      </c>
      <c r="B46" s="16" t="s">
        <v>76</v>
      </c>
      <c r="C46" s="15" t="s">
        <v>73</v>
      </c>
      <c r="D46" s="15">
        <v>45358</v>
      </c>
      <c r="E46" s="9">
        <v>3600</v>
      </c>
      <c r="F46" s="9" t="s">
        <v>13</v>
      </c>
      <c r="G46" s="9"/>
      <c r="H46" s="9"/>
      <c r="I46" s="9"/>
      <c r="J46" s="9"/>
    </row>
    <row r="47" ht="26" customHeight="1" spans="1:10">
      <c r="A47" s="9">
        <f t="shared" si="0"/>
        <v>45</v>
      </c>
      <c r="B47" s="16" t="s">
        <v>77</v>
      </c>
      <c r="C47" s="15" t="s">
        <v>73</v>
      </c>
      <c r="D47" s="15">
        <v>45532</v>
      </c>
      <c r="E47" s="9">
        <v>3600</v>
      </c>
      <c r="F47" s="9" t="s">
        <v>13</v>
      </c>
      <c r="G47" s="9"/>
      <c r="H47" s="9"/>
      <c r="I47" s="9"/>
      <c r="J47" s="9"/>
    </row>
    <row r="48" ht="26" customHeight="1" spans="1:10">
      <c r="A48" s="9">
        <f t="shared" si="0"/>
        <v>46</v>
      </c>
      <c r="B48" s="16" t="s">
        <v>78</v>
      </c>
      <c r="C48" s="15" t="s">
        <v>73</v>
      </c>
      <c r="D48" s="12">
        <v>45770</v>
      </c>
      <c r="E48" s="9">
        <v>3600</v>
      </c>
      <c r="F48" s="9" t="s">
        <v>13</v>
      </c>
      <c r="G48" s="9"/>
      <c r="H48" s="9"/>
      <c r="I48" s="9"/>
      <c r="J48" s="9"/>
    </row>
    <row r="49" ht="26" customHeight="1" spans="1:10">
      <c r="A49" s="9">
        <f t="shared" si="0"/>
        <v>47</v>
      </c>
      <c r="B49" s="16" t="s">
        <v>79</v>
      </c>
      <c r="C49" s="15" t="s">
        <v>73</v>
      </c>
      <c r="D49" s="12">
        <v>45772</v>
      </c>
      <c r="E49" s="9">
        <v>3600</v>
      </c>
      <c r="F49" s="9" t="s">
        <v>13</v>
      </c>
      <c r="G49" s="9"/>
      <c r="H49" s="9"/>
      <c r="I49" s="9"/>
      <c r="J49" s="9"/>
    </row>
    <row r="50" ht="26" customHeight="1" spans="1:10">
      <c r="A50" s="9">
        <f t="shared" si="0"/>
        <v>48</v>
      </c>
      <c r="B50" s="16" t="s">
        <v>80</v>
      </c>
      <c r="C50" s="15" t="s">
        <v>73</v>
      </c>
      <c r="D50" s="12" t="s">
        <v>81</v>
      </c>
      <c r="E50" s="9">
        <v>3600</v>
      </c>
      <c r="F50" s="9" t="s">
        <v>13</v>
      </c>
      <c r="G50" s="9"/>
      <c r="H50" s="9"/>
      <c r="I50" s="9"/>
      <c r="J50" s="9"/>
    </row>
    <row r="51" ht="26" customHeight="1" spans="1:10">
      <c r="A51" s="9">
        <f t="shared" si="0"/>
        <v>49</v>
      </c>
      <c r="B51" s="16"/>
      <c r="C51" s="15" t="s">
        <v>73</v>
      </c>
      <c r="D51" s="10"/>
      <c r="E51" s="9">
        <v>3600</v>
      </c>
      <c r="F51" s="9" t="s">
        <v>13</v>
      </c>
      <c r="G51" s="9"/>
      <c r="H51" s="9"/>
      <c r="I51" s="9"/>
      <c r="J51" s="9"/>
    </row>
    <row r="52" ht="26" customHeight="1" spans="1:10">
      <c r="A52" s="9">
        <f t="shared" si="0"/>
        <v>50</v>
      </c>
      <c r="B52" s="16" t="s">
        <v>82</v>
      </c>
      <c r="C52" s="23" t="s">
        <v>83</v>
      </c>
      <c r="D52" s="10" t="s">
        <v>33</v>
      </c>
      <c r="E52" s="9">
        <v>3200</v>
      </c>
      <c r="F52" s="9" t="s">
        <v>13</v>
      </c>
      <c r="G52" s="9"/>
      <c r="H52" s="9"/>
      <c r="I52" s="9"/>
      <c r="J52" s="9"/>
    </row>
    <row r="53" ht="26" customHeight="1" spans="1:10">
      <c r="A53" s="9">
        <f t="shared" si="0"/>
        <v>51</v>
      </c>
      <c r="B53" s="16" t="s">
        <v>84</v>
      </c>
      <c r="C53" s="23" t="s">
        <v>83</v>
      </c>
      <c r="D53" s="15">
        <v>45317</v>
      </c>
      <c r="E53" s="9">
        <v>3200</v>
      </c>
      <c r="F53" s="9" t="s">
        <v>13</v>
      </c>
      <c r="G53" s="9"/>
      <c r="H53" s="9"/>
      <c r="I53" s="9"/>
      <c r="J53" s="9"/>
    </row>
    <row r="54" ht="26" customHeight="1" spans="1:10">
      <c r="A54" s="9">
        <f t="shared" si="0"/>
        <v>52</v>
      </c>
      <c r="B54" s="16" t="s">
        <v>85</v>
      </c>
      <c r="C54" s="23" t="s">
        <v>83</v>
      </c>
      <c r="D54" s="15">
        <v>45317</v>
      </c>
      <c r="E54" s="9">
        <v>3200</v>
      </c>
      <c r="F54" s="9" t="s">
        <v>13</v>
      </c>
      <c r="G54" s="9"/>
      <c r="H54" s="9"/>
      <c r="I54" s="9"/>
      <c r="J54" s="9"/>
    </row>
    <row r="55" ht="26" customHeight="1" spans="1:10">
      <c r="A55" s="9">
        <f t="shared" si="0"/>
        <v>53</v>
      </c>
      <c r="B55" s="16" t="s">
        <v>86</v>
      </c>
      <c r="C55" s="23" t="s">
        <v>83</v>
      </c>
      <c r="D55" s="15">
        <v>45317</v>
      </c>
      <c r="E55" s="9">
        <v>3200</v>
      </c>
      <c r="F55" s="9" t="s">
        <v>13</v>
      </c>
      <c r="G55" s="9"/>
      <c r="H55" s="9"/>
      <c r="I55" s="9"/>
      <c r="J55" s="9"/>
    </row>
    <row r="56" ht="26" customHeight="1" spans="1:10">
      <c r="A56" s="9">
        <f t="shared" si="0"/>
        <v>54</v>
      </c>
      <c r="B56" s="16" t="s">
        <v>87</v>
      </c>
      <c r="C56" s="23" t="s">
        <v>83</v>
      </c>
      <c r="D56" s="17">
        <v>45317</v>
      </c>
      <c r="E56" s="9">
        <v>3200</v>
      </c>
      <c r="F56" s="9" t="s">
        <v>13</v>
      </c>
      <c r="G56" s="9"/>
      <c r="H56" s="9"/>
      <c r="I56" s="9"/>
      <c r="J56" s="9"/>
    </row>
    <row r="57" ht="26" customHeight="1" spans="1:10">
      <c r="A57" s="9">
        <f t="shared" si="0"/>
        <v>55</v>
      </c>
      <c r="B57" s="16" t="s">
        <v>88</v>
      </c>
      <c r="C57" s="23" t="s">
        <v>83</v>
      </c>
      <c r="D57" s="17">
        <v>45317</v>
      </c>
      <c r="E57" s="9">
        <v>3200</v>
      </c>
      <c r="F57" s="9" t="s">
        <v>13</v>
      </c>
      <c r="G57" s="9"/>
      <c r="H57" s="9"/>
      <c r="I57" s="9"/>
      <c r="J57" s="9"/>
    </row>
    <row r="58" ht="26" customHeight="1" spans="1:10">
      <c r="A58" s="9">
        <f t="shared" si="0"/>
        <v>56</v>
      </c>
      <c r="B58" s="16" t="s">
        <v>89</v>
      </c>
      <c r="C58" s="23" t="s">
        <v>83</v>
      </c>
      <c r="D58" s="15">
        <v>45661</v>
      </c>
      <c r="E58" s="9">
        <v>3200</v>
      </c>
      <c r="F58" s="9" t="s">
        <v>13</v>
      </c>
      <c r="G58" s="9"/>
      <c r="H58" s="9"/>
      <c r="I58" s="9"/>
      <c r="J58" s="9"/>
    </row>
    <row r="59" ht="26" customHeight="1" spans="1:10">
      <c r="A59" s="9">
        <f t="shared" si="0"/>
        <v>57</v>
      </c>
      <c r="B59" s="16" t="s">
        <v>90</v>
      </c>
      <c r="C59" s="23" t="s">
        <v>83</v>
      </c>
      <c r="D59" s="15">
        <v>45717</v>
      </c>
      <c r="E59" s="9">
        <v>3200</v>
      </c>
      <c r="F59" s="9" t="s">
        <v>13</v>
      </c>
      <c r="G59" s="9"/>
      <c r="H59" s="9"/>
      <c r="I59" s="9"/>
      <c r="J59" s="9"/>
    </row>
    <row r="60" ht="26" customHeight="1" spans="1:10">
      <c r="A60" s="9">
        <f t="shared" si="0"/>
        <v>58</v>
      </c>
      <c r="B60" s="16" t="s">
        <v>91</v>
      </c>
      <c r="C60" s="23" t="s">
        <v>83</v>
      </c>
      <c r="D60" s="12">
        <v>45718</v>
      </c>
      <c r="E60" s="9">
        <v>3200</v>
      </c>
      <c r="F60" s="9" t="s">
        <v>13</v>
      </c>
      <c r="G60" s="9"/>
      <c r="H60" s="9"/>
      <c r="I60" s="9"/>
      <c r="J60" s="9"/>
    </row>
    <row r="61" ht="26" customHeight="1" spans="1:10">
      <c r="A61" s="9">
        <f t="shared" si="0"/>
        <v>59</v>
      </c>
      <c r="B61" s="16" t="s">
        <v>92</v>
      </c>
      <c r="C61" s="23" t="s">
        <v>83</v>
      </c>
      <c r="D61" s="12">
        <v>45769</v>
      </c>
      <c r="E61" s="9">
        <v>3200</v>
      </c>
      <c r="F61" s="9" t="s">
        <v>13</v>
      </c>
      <c r="G61" s="9"/>
      <c r="H61" s="9"/>
      <c r="I61" s="9"/>
      <c r="J61" s="9"/>
    </row>
    <row r="62" ht="26" customHeight="1" spans="1:10">
      <c r="A62" s="9">
        <f t="shared" si="0"/>
        <v>60</v>
      </c>
      <c r="B62" s="16" t="s">
        <v>93</v>
      </c>
      <c r="C62" s="23" t="s">
        <v>83</v>
      </c>
      <c r="D62" s="12">
        <v>45790</v>
      </c>
      <c r="E62" s="9">
        <v>3200</v>
      </c>
      <c r="F62" s="9" t="s">
        <v>13</v>
      </c>
      <c r="G62" s="9"/>
      <c r="H62" s="9"/>
      <c r="I62" s="9"/>
      <c r="J62" s="9"/>
    </row>
    <row r="63" ht="26" customHeight="1" spans="1:10">
      <c r="A63" s="9">
        <f t="shared" si="0"/>
        <v>61</v>
      </c>
      <c r="B63" s="16" t="s">
        <v>94</v>
      </c>
      <c r="C63" s="23" t="s">
        <v>83</v>
      </c>
      <c r="D63" s="12">
        <v>45809</v>
      </c>
      <c r="E63" s="9">
        <v>3200</v>
      </c>
      <c r="F63" s="9"/>
      <c r="G63" s="9"/>
      <c r="H63" s="9"/>
      <c r="I63" s="9"/>
      <c r="J63" s="9"/>
    </row>
    <row r="64" ht="26" customHeight="1" spans="1:10">
      <c r="A64" s="9">
        <f t="shared" si="0"/>
        <v>62</v>
      </c>
      <c r="B64" s="16"/>
      <c r="C64" s="23" t="s">
        <v>83</v>
      </c>
      <c r="D64" s="15"/>
      <c r="E64" s="9">
        <v>3200</v>
      </c>
      <c r="F64" s="9"/>
      <c r="G64" s="9"/>
      <c r="H64" s="9"/>
      <c r="I64" s="9"/>
      <c r="J64" s="9"/>
    </row>
    <row r="65" ht="26" customHeight="1" spans="1:10">
      <c r="A65" s="9">
        <f t="shared" si="0"/>
        <v>63</v>
      </c>
      <c r="B65" s="16" t="s">
        <v>95</v>
      </c>
      <c r="C65" s="15" t="s">
        <v>96</v>
      </c>
      <c r="D65" s="15">
        <v>45657</v>
      </c>
      <c r="E65" s="9">
        <v>3500</v>
      </c>
      <c r="F65" s="9" t="s">
        <v>13</v>
      </c>
      <c r="G65" s="9"/>
      <c r="H65" s="9"/>
      <c r="I65" s="9"/>
      <c r="J65" s="9"/>
    </row>
    <row r="66" ht="26" customHeight="1" spans="1:10">
      <c r="A66" s="9">
        <f t="shared" si="0"/>
        <v>64</v>
      </c>
      <c r="B66" s="16" t="s">
        <v>97</v>
      </c>
      <c r="C66" s="15" t="s">
        <v>96</v>
      </c>
      <c r="D66" s="12">
        <v>45818</v>
      </c>
      <c r="E66" s="9">
        <v>4000</v>
      </c>
      <c r="F66" s="29" t="s">
        <v>13</v>
      </c>
      <c r="G66" s="29"/>
      <c r="H66" s="29"/>
      <c r="I66" s="29"/>
      <c r="J66" s="9"/>
    </row>
    <row r="67" ht="30" customHeight="1" spans="1:10">
      <c r="A67" s="9">
        <f t="shared" si="0"/>
        <v>65</v>
      </c>
      <c r="B67" s="16" t="s">
        <v>98</v>
      </c>
      <c r="C67" s="15" t="s">
        <v>96</v>
      </c>
      <c r="D67" s="12">
        <v>45829</v>
      </c>
      <c r="E67" s="9">
        <v>3500</v>
      </c>
      <c r="F67" s="9" t="s">
        <v>13</v>
      </c>
      <c r="G67" s="9"/>
      <c r="H67" s="9"/>
      <c r="I67" s="9"/>
      <c r="J67" s="9"/>
    </row>
    <row r="68" ht="29" customHeight="1" spans="1:10">
      <c r="A68" s="9">
        <f t="shared" si="0"/>
        <v>66</v>
      </c>
      <c r="B68" s="16" t="s">
        <v>99</v>
      </c>
      <c r="C68" s="15" t="s">
        <v>96</v>
      </c>
      <c r="D68" s="12">
        <v>45834</v>
      </c>
      <c r="E68" s="9">
        <v>4000</v>
      </c>
      <c r="F68" s="9" t="s">
        <v>13</v>
      </c>
      <c r="G68" s="9"/>
      <c r="H68" s="9"/>
      <c r="I68" s="9"/>
      <c r="J68" s="9"/>
    </row>
    <row r="69" ht="29" customHeight="1" spans="1:10">
      <c r="A69" s="9">
        <f t="shared" si="0"/>
        <v>67</v>
      </c>
      <c r="B69" s="16"/>
      <c r="C69" s="15"/>
      <c r="D69" s="12"/>
      <c r="E69" s="9">
        <v>3500</v>
      </c>
      <c r="F69" s="9" t="s">
        <v>13</v>
      </c>
      <c r="G69" s="9"/>
      <c r="H69" s="9"/>
      <c r="I69" s="9"/>
      <c r="J69" s="9"/>
    </row>
    <row r="70" spans="4:9">
      <c r="D70" s="1" t="s">
        <v>100</v>
      </c>
      <c r="E70" s="1">
        <f>SUM(E3:E69)</f>
        <v>207700</v>
      </c>
      <c r="G70" s="1">
        <f>1100+800+700+700+800</f>
        <v>4100</v>
      </c>
      <c r="H70" s="1">
        <f>SUM(H3:H68)</f>
        <v>800</v>
      </c>
      <c r="I70" s="1">
        <f>SUM(I3:I68)</f>
        <v>600</v>
      </c>
    </row>
    <row r="71" spans="4:9">
      <c r="D71" s="1" t="s">
        <v>101</v>
      </c>
      <c r="E71" s="1">
        <f>E70*12</f>
        <v>2492400</v>
      </c>
      <c r="G71" s="1">
        <f>G70*12</f>
        <v>49200</v>
      </c>
      <c r="H71" s="1">
        <f>H70*12</f>
        <v>9600</v>
      </c>
      <c r="I71" s="1">
        <f>I70*12</f>
        <v>7200</v>
      </c>
    </row>
  </sheetData>
  <mergeCells count="1">
    <mergeCell ref="A1:J1"/>
  </mergeCells>
  <conditionalFormatting sqref="B9">
    <cfRule type="duplicateValues" dxfId="0" priority="4"/>
  </conditionalFormatting>
  <conditionalFormatting sqref="B41">
    <cfRule type="duplicateValues" dxfId="0" priority="11"/>
    <cfRule type="duplicateValues" dxfId="0" priority="12"/>
    <cfRule type="duplicateValues" dxfId="0" priority="13"/>
  </conditionalFormatting>
  <conditionalFormatting sqref="B4:B6">
    <cfRule type="duplicateValues" dxfId="0" priority="3"/>
    <cfRule type="duplicateValues" dxfId="0" priority="2"/>
    <cfRule type="duplicateValues" dxfId="0" priority="1"/>
  </conditionalFormatting>
  <conditionalFormatting sqref="B9:B10">
    <cfRule type="duplicateValues" dxfId="0" priority="7"/>
    <cfRule type="duplicateValues" dxfId="0" priority="6"/>
    <cfRule type="duplicateValues" dxfId="0" priority="5"/>
  </conditionalFormatting>
  <conditionalFormatting sqref="B11:B30">
    <cfRule type="duplicateValues" dxfId="0" priority="17"/>
  </conditionalFormatting>
  <conditionalFormatting sqref="B11:B31">
    <cfRule type="duplicateValues" dxfId="0" priority="15"/>
    <cfRule type="duplicateValues" dxfId="0" priority="16"/>
  </conditionalFormatting>
  <conditionalFormatting sqref="K8:K10">
    <cfRule type="duplicateValues" dxfId="0" priority="10"/>
    <cfRule type="duplicateValues" dxfId="0" priority="9"/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2025.7生活区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姜巴辣子</cp:lastModifiedBy>
  <dcterms:created xsi:type="dcterms:W3CDTF">2023-05-12T11:15:00Z</dcterms:created>
  <dcterms:modified xsi:type="dcterms:W3CDTF">2025-07-10T00:36:00Z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3E9F451C1A1440A58A9BFA90C39F2047_13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