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度汇总" sheetId="1" r:id="rId1"/>
  </sheets>
  <definedNames>
    <definedName name="_xlnm.Print_Titles" localSheetId="0">月度汇总!$1:$4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<sst xmlns="http://schemas.openxmlformats.org/spreadsheetml/2006/main" count="459" uniqueCount="148">
  <si>
    <t>月度汇总 统计日期：2025-06-01 至 2025-06-30</t>
  </si>
  <si>
    <t>报表生成时间：2025-07-03 16:03</t>
  </si>
  <si>
    <t>姓名</t>
  </si>
  <si>
    <t>考勤组</t>
  </si>
  <si>
    <t>部门</t>
  </si>
  <si>
    <t>工号</t>
  </si>
  <si>
    <t>职位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</si>
  <si>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</si>
  <si>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</si>
  <si>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</si>
  <si>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</si>
  <si>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</si>
  <si>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</si>
  <si>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</si>
  <si>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</si>
  <si>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旷工迟到次数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</si>
  <si>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</si>
  <si>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</si>
  <si>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</si>
  <si>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</si>
  <si>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</si>
  <si>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</si>
  <si>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</si>
  <si>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</si>
  <si>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加班-审批单统计</t>
  </si>
  <si>
    <t>加班时长-按加班规则计算</t>
  </si>
  <si>
    <t>考勤结果</t>
  </si>
  <si>
    <t>事假(小时)</t>
  </si>
  <si>
    <t>调休(小时)</t>
  </si>
  <si>
    <t>病假(小时)</t>
  </si>
  <si>
    <t>年假(天)</t>
  </si>
  <si>
    <t>产假(天)</t>
  </si>
  <si>
    <t>陪产假(天)</t>
  </si>
  <si>
    <t>婚假(天)</t>
  </si>
  <si>
    <t>例假(天)</t>
  </si>
  <si>
    <t>丧假(天)</t>
  </si>
  <si>
    <t>哺乳假(小时)</t>
  </si>
  <si>
    <t>工作日加班</t>
  </si>
  <si>
    <t>休息日加班</t>
  </si>
  <si>
    <t>节假日加班</t>
  </si>
  <si>
    <t>日</t>
  </si>
  <si>
    <t>2</t>
  </si>
  <si>
    <t>3</t>
  </si>
  <si>
    <t>4</t>
  </si>
  <si>
    <t>5</t>
  </si>
  <si>
    <t>6</t>
  </si>
  <si>
    <t>六</t>
  </si>
  <si>
    <t>9</t>
  </si>
  <si>
    <t>10</t>
  </si>
  <si>
    <t>11</t>
  </si>
  <si>
    <t>12</t>
  </si>
  <si>
    <t>13</t>
  </si>
  <si>
    <t>16</t>
  </si>
  <si>
    <t>17</t>
  </si>
  <si>
    <t>18</t>
  </si>
  <si>
    <t>19</t>
  </si>
  <si>
    <t>20</t>
  </si>
  <si>
    <t>23</t>
  </si>
  <si>
    <t>24</t>
  </si>
  <si>
    <t>25</t>
  </si>
  <si>
    <t>26</t>
  </si>
  <si>
    <t>27</t>
  </si>
  <si>
    <t>30</t>
  </si>
  <si>
    <t>未出勤天数</t>
  </si>
  <si>
    <t>李国祥</t>
  </si>
  <si>
    <t>未加入考勤组</t>
  </si>
  <si>
    <t>中高物业-保洁组-公共、外围、教室保洁组07:00至17:</t>
  </si>
  <si>
    <t>02422237431526136022</t>
  </si>
  <si>
    <t>5018</t>
  </si>
  <si>
    <t>不在考勤组并打卡</t>
  </si>
  <si>
    <t>李啟会</t>
  </si>
  <si>
    <t>03274124396526112361</t>
  </si>
  <si>
    <t>5346</t>
  </si>
  <si>
    <t>马丽娅</t>
  </si>
  <si>
    <t>572713342938634196</t>
  </si>
  <si>
    <t>15</t>
  </si>
  <si>
    <t>9172</t>
  </si>
  <si>
    <t>马立芬</t>
  </si>
  <si>
    <t>01164421273038998189</t>
  </si>
  <si>
    <t>9198</t>
  </si>
  <si>
    <t>王应和</t>
  </si>
  <si>
    <t>082059084029197635</t>
  </si>
  <si>
    <t>5044</t>
  </si>
  <si>
    <t>王映珍</t>
  </si>
  <si>
    <t>262226100529265528</t>
  </si>
  <si>
    <t>7</t>
  </si>
  <si>
    <t>3919</t>
  </si>
  <si>
    <t>王永梅</t>
  </si>
  <si>
    <t>572904381429311000</t>
  </si>
  <si>
    <t>8455</t>
  </si>
  <si>
    <t>尹丽芬</t>
  </si>
  <si>
    <t>中高公共、外围、教室保洁组</t>
  </si>
  <si>
    <t>01140944345123342600</t>
  </si>
  <si>
    <t>1203</t>
  </si>
  <si>
    <t>1</t>
  </si>
  <si>
    <t>正常</t>
  </si>
  <si>
    <t>下班缺卡</t>
  </si>
  <si>
    <t>旷工</t>
  </si>
  <si>
    <t>余平仙</t>
  </si>
  <si>
    <t>03274526561320290527</t>
  </si>
  <si>
    <t>3921</t>
  </si>
  <si>
    <t>张会红</t>
  </si>
  <si>
    <t>126019122824062440</t>
  </si>
  <si>
    <t>9140</t>
  </si>
  <si>
    <t>上班迟到4分钟</t>
  </si>
  <si>
    <t>赵华</t>
  </si>
  <si>
    <t>0124630117561143929</t>
  </si>
  <si>
    <t>6144</t>
  </si>
  <si>
    <t>周光贵</t>
  </si>
  <si>
    <t>01540534026221446516</t>
  </si>
  <si>
    <t>6254</t>
  </si>
  <si>
    <t>朱玉莲</t>
  </si>
  <si>
    <t>03266759675126337338</t>
  </si>
  <si>
    <t>8765</t>
  </si>
  <si>
    <t>上班迟到3分钟</t>
  </si>
  <si>
    <t>郑艳琼</t>
  </si>
  <si>
    <t>中高物业-教辅秩序维护组-楼宇安保组</t>
  </si>
  <si>
    <t>266547654036692154</t>
  </si>
  <si>
    <t>6550</t>
  </si>
  <si>
    <t>陈春林</t>
  </si>
  <si>
    <t>客服.资产管理员</t>
  </si>
  <si>
    <t>中高物业-客服、资产管理组08:00至17:30</t>
  </si>
  <si>
    <t>196456475437808730</t>
  </si>
  <si>
    <t>1989</t>
  </si>
  <si>
    <t>626</t>
  </si>
  <si>
    <t>246</t>
  </si>
  <si>
    <t>上班迟到25分钟,下班缺卡</t>
  </si>
  <si>
    <t>上班迟到35分钟,下班外勤</t>
  </si>
  <si>
    <t>上班迟到23分钟,下班外勤</t>
  </si>
  <si>
    <t>上班外勤,上班迟到36分钟,下班外勤</t>
  </si>
  <si>
    <t>上班迟到14分钟,下班缺卡</t>
  </si>
  <si>
    <t>上班迟到27分钟,下班缺卡</t>
  </si>
  <si>
    <t>上班迟到328分钟,下班缺卡</t>
  </si>
  <si>
    <t>上班迟到28分钟,下班早退246分钟</t>
  </si>
  <si>
    <t>上班迟到34分钟,下班缺卡</t>
  </si>
  <si>
    <t>上班迟到31分钟,下班缺卡</t>
  </si>
  <si>
    <t>上班迟到45分钟,下班缺卡</t>
  </si>
  <si>
    <t>耿小强</t>
  </si>
  <si>
    <t>中高维修员</t>
  </si>
  <si>
    <t>中高物业-维修员08:00至17:30</t>
  </si>
  <si>
    <t>166612180232305546</t>
  </si>
  <si>
    <t>22</t>
  </si>
  <si>
    <t>休息</t>
  </si>
  <si>
    <t>林益峰</t>
  </si>
  <si>
    <t>01125366074826451261</t>
  </si>
  <si>
    <t>7945</t>
  </si>
  <si>
    <t>休息并打卡</t>
  </si>
  <si>
    <t>上班缺卡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</si>
</sst>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sz val="12"/>
      <color indexed="8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8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/>
    <xf numFmtId="0" fontId="4" fillId="4" borderId="1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/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O21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I7" sqref="I7"/>
    </sheetView>
  </sheetViews>
  <sheetFormatPr defaultColWidth="15" defaultRowHeight="30.6" customHeight="1"/>
  <cols>
    <col min="1" max="1" width="14"/>
    <col min="2" max="35" width="14" customWidth="1"/>
    <col min="36" max="65" width="6.625" customWidth="1"/>
    <col min="66" max="67" width="15" customWidth="1"/>
  </cols>
  <sheetData>
    <row r="1" ht="51.2" customHeight="1" spans="1:6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7"/>
    </row>
    <row r="2" ht="38.4" customHeight="1" spans="1:6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7"/>
    </row>
    <row r="3" ht="51.2" customHeight="1" spans="1:6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2"/>
      <c r="X3" s="2"/>
      <c r="Y3" s="2"/>
      <c r="Z3" s="2"/>
      <c r="AA3" s="2"/>
      <c r="AB3" s="2"/>
      <c r="AC3" s="2"/>
      <c r="AD3" s="2"/>
      <c r="AE3" s="7"/>
      <c r="AF3" s="4" t="s">
        <v>24</v>
      </c>
      <c r="AG3" s="4" t="s">
        <v>25</v>
      </c>
      <c r="AH3" s="2"/>
      <c r="AI3" s="7"/>
      <c r="AJ3" s="4" t="s">
        <v>26</v>
      </c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7"/>
    </row>
    <row r="4" ht="51.2" customHeight="1" spans="1:67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 t="s">
        <v>27</v>
      </c>
      <c r="W4" s="4" t="s">
        <v>28</v>
      </c>
      <c r="X4" s="4" t="s">
        <v>29</v>
      </c>
      <c r="Y4" s="4" t="s">
        <v>30</v>
      </c>
      <c r="Z4" s="4" t="s">
        <v>31</v>
      </c>
      <c r="AA4" s="4" t="s">
        <v>32</v>
      </c>
      <c r="AB4" s="4" t="s">
        <v>33</v>
      </c>
      <c r="AC4" s="4" t="s">
        <v>34</v>
      </c>
      <c r="AD4" s="4" t="s">
        <v>35</v>
      </c>
      <c r="AE4" s="4" t="s">
        <v>36</v>
      </c>
      <c r="AF4" s="5"/>
      <c r="AG4" s="4" t="s">
        <v>37</v>
      </c>
      <c r="AH4" s="4" t="s">
        <v>38</v>
      </c>
      <c r="AI4" s="4" t="s">
        <v>39</v>
      </c>
      <c r="AJ4" s="4" t="s">
        <v>40</v>
      </c>
      <c r="AK4" s="4" t="s">
        <v>41</v>
      </c>
      <c r="AL4" s="4" t="s">
        <v>42</v>
      </c>
      <c r="AM4" s="4" t="s">
        <v>43</v>
      </c>
      <c r="AN4" s="4" t="s">
        <v>44</v>
      </c>
      <c r="AO4" s="4" t="s">
        <v>45</v>
      </c>
      <c r="AP4" s="4" t="s">
        <v>46</v>
      </c>
      <c r="AQ4" s="4" t="s">
        <v>40</v>
      </c>
      <c r="AR4" s="4" t="s">
        <v>47</v>
      </c>
      <c r="AS4" s="4" t="s">
        <v>48</v>
      </c>
      <c r="AT4" s="4" t="s">
        <v>49</v>
      </c>
      <c r="AU4" s="4" t="s">
        <v>50</v>
      </c>
      <c r="AV4" s="4" t="s">
        <v>51</v>
      </c>
      <c r="AW4" s="4" t="s">
        <v>46</v>
      </c>
      <c r="AX4" s="4" t="s">
        <v>40</v>
      </c>
      <c r="AY4" s="4" t="s">
        <v>52</v>
      </c>
      <c r="AZ4" s="4" t="s">
        <v>53</v>
      </c>
      <c r="BA4" s="4" t="s">
        <v>54</v>
      </c>
      <c r="BB4" s="4" t="s">
        <v>55</v>
      </c>
      <c r="BC4" s="4" t="s">
        <v>56</v>
      </c>
      <c r="BD4" s="4" t="s">
        <v>46</v>
      </c>
      <c r="BE4" s="4" t="s">
        <v>40</v>
      </c>
      <c r="BF4" s="4" t="s">
        <v>57</v>
      </c>
      <c r="BG4" s="4" t="s">
        <v>58</v>
      </c>
      <c r="BH4" s="4" t="s">
        <v>59</v>
      </c>
      <c r="BI4" s="4" t="s">
        <v>60</v>
      </c>
      <c r="BJ4" s="4" t="s">
        <v>61</v>
      </c>
      <c r="BK4" s="4" t="s">
        <v>46</v>
      </c>
      <c r="BL4" s="4" t="s">
        <v>40</v>
      </c>
      <c r="BM4" s="4" t="s">
        <v>62</v>
      </c>
      <c r="BN4" s="12" t="s">
        <v>8</v>
      </c>
      <c r="BO4" s="12" t="s">
        <v>63</v>
      </c>
    </row>
    <row r="5" ht="61" customHeight="1" spans="1:67">
      <c r="A5" s="6" t="s">
        <v>64</v>
      </c>
      <c r="B5" s="6" t="s">
        <v>65</v>
      </c>
      <c r="C5" s="6" t="s">
        <v>66</v>
      </c>
      <c r="D5" s="6"/>
      <c r="E5" s="6"/>
      <c r="F5" s="6" t="s">
        <v>67</v>
      </c>
      <c r="G5" s="6" t="s">
        <v>49</v>
      </c>
      <c r="H5" s="6"/>
      <c r="I5" s="6" t="s">
        <v>68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 t="s">
        <v>69</v>
      </c>
      <c r="BC5" s="6" t="s">
        <v>69</v>
      </c>
      <c r="BD5" s="6" t="s">
        <v>69</v>
      </c>
      <c r="BE5" s="6" t="s">
        <v>69</v>
      </c>
      <c r="BF5" s="6" t="s">
        <v>69</v>
      </c>
      <c r="BG5" s="6" t="s">
        <v>69</v>
      </c>
      <c r="BH5" s="6" t="s">
        <v>69</v>
      </c>
      <c r="BI5" s="6"/>
      <c r="BJ5" s="6" t="s">
        <v>69</v>
      </c>
      <c r="BK5" s="6" t="s">
        <v>69</v>
      </c>
      <c r="BL5" s="6" t="s">
        <v>69</v>
      </c>
      <c r="BM5" s="6" t="s">
        <v>69</v>
      </c>
      <c r="BN5" s="12">
        <v>11</v>
      </c>
      <c r="BO5" s="12">
        <f>30-BN5</f>
        <v>19</v>
      </c>
    </row>
    <row r="6" ht="54" customHeight="1" spans="1:67">
      <c r="A6" s="6" t="s">
        <v>70</v>
      </c>
      <c r="B6" s="6" t="s">
        <v>65</v>
      </c>
      <c r="C6" s="6" t="s">
        <v>66</v>
      </c>
      <c r="D6" s="6"/>
      <c r="E6" s="6"/>
      <c r="F6" s="6" t="s">
        <v>71</v>
      </c>
      <c r="G6" s="6" t="s">
        <v>47</v>
      </c>
      <c r="H6" s="6"/>
      <c r="I6" s="6" t="s">
        <v>72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 t="s">
        <v>69</v>
      </c>
      <c r="BF6" s="6" t="s">
        <v>69</v>
      </c>
      <c r="BG6" s="6" t="s">
        <v>69</v>
      </c>
      <c r="BH6" s="6" t="s">
        <v>69</v>
      </c>
      <c r="BI6" s="6" t="s">
        <v>69</v>
      </c>
      <c r="BJ6" s="6" t="s">
        <v>69</v>
      </c>
      <c r="BK6" s="6" t="s">
        <v>69</v>
      </c>
      <c r="BL6" s="6" t="s">
        <v>69</v>
      </c>
      <c r="BM6" s="6" t="s">
        <v>69</v>
      </c>
      <c r="BN6" s="12">
        <v>9</v>
      </c>
      <c r="BO6" s="12">
        <f t="shared" ref="BO6:BO21" si="0">30-BN6</f>
        <v>21</v>
      </c>
    </row>
    <row r="7" ht="42" customHeight="1" spans="1:67">
      <c r="A7" s="6" t="s">
        <v>73</v>
      </c>
      <c r="B7" s="6" t="s">
        <v>65</v>
      </c>
      <c r="C7" s="6" t="s">
        <v>66</v>
      </c>
      <c r="D7" s="6"/>
      <c r="E7" s="6"/>
      <c r="F7" s="6" t="s">
        <v>74</v>
      </c>
      <c r="G7" s="6" t="s">
        <v>75</v>
      </c>
      <c r="H7" s="6"/>
      <c r="I7" s="6" t="s">
        <v>76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 t="s">
        <v>69</v>
      </c>
      <c r="AZ7" s="6" t="s">
        <v>69</v>
      </c>
      <c r="BA7" s="6" t="s">
        <v>69</v>
      </c>
      <c r="BB7" s="6" t="s">
        <v>69</v>
      </c>
      <c r="BC7" s="6" t="s">
        <v>69</v>
      </c>
      <c r="BD7" s="6" t="s">
        <v>69</v>
      </c>
      <c r="BE7" s="6" t="s">
        <v>69</v>
      </c>
      <c r="BF7" s="6" t="s">
        <v>69</v>
      </c>
      <c r="BG7" s="6" t="s">
        <v>69</v>
      </c>
      <c r="BH7" s="6" t="s">
        <v>69</v>
      </c>
      <c r="BI7" s="6" t="s">
        <v>69</v>
      </c>
      <c r="BJ7" s="6" t="s">
        <v>69</v>
      </c>
      <c r="BK7" s="6" t="s">
        <v>69</v>
      </c>
      <c r="BL7" s="6" t="s">
        <v>69</v>
      </c>
      <c r="BM7" s="6" t="s">
        <v>69</v>
      </c>
      <c r="BN7" s="12">
        <v>15</v>
      </c>
      <c r="BO7" s="12">
        <f t="shared" si="0"/>
        <v>15</v>
      </c>
    </row>
    <row r="8" ht="41" customHeight="1" spans="1:67">
      <c r="A8" s="6" t="s">
        <v>77</v>
      </c>
      <c r="B8" s="6" t="s">
        <v>65</v>
      </c>
      <c r="C8" s="6" t="s">
        <v>66</v>
      </c>
      <c r="D8" s="6"/>
      <c r="E8" s="6"/>
      <c r="F8" s="6" t="s">
        <v>78</v>
      </c>
      <c r="G8" s="6" t="s">
        <v>75</v>
      </c>
      <c r="H8" s="6"/>
      <c r="I8" s="6" t="s">
        <v>79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 t="s">
        <v>69</v>
      </c>
      <c r="AZ8" s="6" t="s">
        <v>69</v>
      </c>
      <c r="BA8" s="6" t="s">
        <v>69</v>
      </c>
      <c r="BB8" s="6" t="s">
        <v>69</v>
      </c>
      <c r="BC8" s="6" t="s">
        <v>69</v>
      </c>
      <c r="BD8" s="6" t="s">
        <v>69</v>
      </c>
      <c r="BE8" s="6" t="s">
        <v>69</v>
      </c>
      <c r="BF8" s="6" t="s">
        <v>69</v>
      </c>
      <c r="BG8" s="6" t="s">
        <v>69</v>
      </c>
      <c r="BH8" s="6" t="s">
        <v>69</v>
      </c>
      <c r="BI8" s="6" t="s">
        <v>69</v>
      </c>
      <c r="BJ8" s="6" t="s">
        <v>69</v>
      </c>
      <c r="BK8" s="6" t="s">
        <v>69</v>
      </c>
      <c r="BL8" s="6" t="s">
        <v>69</v>
      </c>
      <c r="BM8" s="6" t="s">
        <v>69</v>
      </c>
      <c r="BN8" s="12">
        <v>15</v>
      </c>
      <c r="BO8" s="12">
        <f t="shared" si="0"/>
        <v>15</v>
      </c>
    </row>
    <row r="9" customHeight="1" spans="1:67">
      <c r="A9" s="6" t="s">
        <v>80</v>
      </c>
      <c r="B9" s="6" t="s">
        <v>65</v>
      </c>
      <c r="C9" s="6" t="s">
        <v>66</v>
      </c>
      <c r="D9" s="6"/>
      <c r="E9" s="6"/>
      <c r="F9" s="6" t="s">
        <v>81</v>
      </c>
      <c r="G9" s="6" t="s">
        <v>50</v>
      </c>
      <c r="H9" s="6"/>
      <c r="I9" s="6" t="s">
        <v>82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 t="s">
        <v>69</v>
      </c>
      <c r="BB9" s="6" t="s">
        <v>69</v>
      </c>
      <c r="BC9" s="6" t="s">
        <v>69</v>
      </c>
      <c r="BD9" s="6" t="s">
        <v>69</v>
      </c>
      <c r="BE9" s="6" t="s">
        <v>69</v>
      </c>
      <c r="BF9" s="6" t="s">
        <v>69</v>
      </c>
      <c r="BG9" s="6" t="s">
        <v>69</v>
      </c>
      <c r="BH9" s="6" t="s">
        <v>69</v>
      </c>
      <c r="BI9" s="6" t="s">
        <v>69</v>
      </c>
      <c r="BJ9" s="6"/>
      <c r="BK9" s="6" t="s">
        <v>69</v>
      </c>
      <c r="BL9" s="6" t="s">
        <v>69</v>
      </c>
      <c r="BM9" s="6" t="s">
        <v>69</v>
      </c>
      <c r="BN9" s="12">
        <v>12</v>
      </c>
      <c r="BO9" s="12">
        <f t="shared" si="0"/>
        <v>18</v>
      </c>
    </row>
    <row r="10" ht="45" customHeight="1" spans="1:67">
      <c r="A10" s="6" t="s">
        <v>83</v>
      </c>
      <c r="B10" s="6" t="s">
        <v>65</v>
      </c>
      <c r="C10" s="6" t="s">
        <v>66</v>
      </c>
      <c r="D10" s="6"/>
      <c r="E10" s="6"/>
      <c r="F10" s="6" t="s">
        <v>84</v>
      </c>
      <c r="G10" s="6" t="s">
        <v>85</v>
      </c>
      <c r="H10" s="6"/>
      <c r="I10" s="6" t="s">
        <v>86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 t="s">
        <v>69</v>
      </c>
      <c r="BH10" s="6" t="s">
        <v>69</v>
      </c>
      <c r="BI10" s="6" t="s">
        <v>69</v>
      </c>
      <c r="BJ10" s="6" t="s">
        <v>69</v>
      </c>
      <c r="BK10" s="6" t="s">
        <v>69</v>
      </c>
      <c r="BL10" s="6" t="s">
        <v>69</v>
      </c>
      <c r="BM10" s="6" t="s">
        <v>69</v>
      </c>
      <c r="BN10" s="12">
        <v>7</v>
      </c>
      <c r="BO10" s="12">
        <f t="shared" si="0"/>
        <v>23</v>
      </c>
    </row>
    <row r="11" customHeight="1" spans="1:67">
      <c r="A11" s="6" t="s">
        <v>87</v>
      </c>
      <c r="B11" s="6" t="s">
        <v>65</v>
      </c>
      <c r="C11" s="6" t="s">
        <v>66</v>
      </c>
      <c r="D11" s="6"/>
      <c r="E11" s="6"/>
      <c r="F11" s="6" t="s">
        <v>88</v>
      </c>
      <c r="G11" s="6" t="s">
        <v>51</v>
      </c>
      <c r="H11" s="6"/>
      <c r="I11" s="6" t="s">
        <v>89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 t="s">
        <v>69</v>
      </c>
      <c r="AZ11" s="6" t="s">
        <v>69</v>
      </c>
      <c r="BA11" s="6" t="s">
        <v>69</v>
      </c>
      <c r="BB11" s="6" t="s">
        <v>69</v>
      </c>
      <c r="BC11" s="6" t="s">
        <v>69</v>
      </c>
      <c r="BD11" s="6" t="s">
        <v>69</v>
      </c>
      <c r="BE11" s="6"/>
      <c r="BF11" s="6" t="s">
        <v>69</v>
      </c>
      <c r="BG11" s="6" t="s">
        <v>69</v>
      </c>
      <c r="BH11" s="6" t="s">
        <v>69</v>
      </c>
      <c r="BI11" s="6" t="s">
        <v>69</v>
      </c>
      <c r="BJ11" s="6" t="s">
        <v>69</v>
      </c>
      <c r="BK11" s="6" t="s">
        <v>69</v>
      </c>
      <c r="BL11" s="6"/>
      <c r="BM11" s="6" t="s">
        <v>69</v>
      </c>
      <c r="BN11" s="12">
        <v>13</v>
      </c>
      <c r="BO11" s="12">
        <f t="shared" si="0"/>
        <v>17</v>
      </c>
    </row>
    <row r="12" ht="40" customHeight="1" spans="1:67">
      <c r="A12" s="6" t="s">
        <v>90</v>
      </c>
      <c r="B12" s="6" t="s">
        <v>91</v>
      </c>
      <c r="C12" s="6" t="s">
        <v>66</v>
      </c>
      <c r="D12" s="6"/>
      <c r="E12" s="6"/>
      <c r="F12" s="6" t="s">
        <v>92</v>
      </c>
      <c r="G12" s="6" t="s">
        <v>42</v>
      </c>
      <c r="H12" s="6"/>
      <c r="I12" s="6" t="s">
        <v>93</v>
      </c>
      <c r="J12" s="6"/>
      <c r="K12" s="6"/>
      <c r="L12" s="6"/>
      <c r="M12" s="6"/>
      <c r="N12" s="6"/>
      <c r="O12" s="6"/>
      <c r="P12" s="6"/>
      <c r="Q12" s="6"/>
      <c r="R12" s="6" t="s">
        <v>94</v>
      </c>
      <c r="S12" s="6" t="s">
        <v>52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 t="s">
        <v>69</v>
      </c>
      <c r="AV12" s="6" t="s">
        <v>95</v>
      </c>
      <c r="AW12" s="8" t="s">
        <v>96</v>
      </c>
      <c r="AX12" s="10" t="s">
        <v>97</v>
      </c>
      <c r="AY12" s="10" t="s">
        <v>97</v>
      </c>
      <c r="AZ12" s="10" t="s">
        <v>97</v>
      </c>
      <c r="BA12" s="10" t="s">
        <v>97</v>
      </c>
      <c r="BB12" s="10" t="s">
        <v>97</v>
      </c>
      <c r="BC12" s="10" t="s">
        <v>97</v>
      </c>
      <c r="BD12" s="10" t="s">
        <v>97</v>
      </c>
      <c r="BE12" s="10" t="s">
        <v>97</v>
      </c>
      <c r="BF12" s="10" t="s">
        <v>97</v>
      </c>
      <c r="BG12" s="10" t="s">
        <v>97</v>
      </c>
      <c r="BH12" s="10" t="s">
        <v>97</v>
      </c>
      <c r="BI12" s="10" t="s">
        <v>97</v>
      </c>
      <c r="BJ12" s="10" t="s">
        <v>97</v>
      </c>
      <c r="BK12" s="10" t="s">
        <v>97</v>
      </c>
      <c r="BL12" s="10" t="s">
        <v>97</v>
      </c>
      <c r="BM12" s="10" t="s">
        <v>97</v>
      </c>
      <c r="BN12" s="12">
        <v>2</v>
      </c>
      <c r="BO12" s="12">
        <f t="shared" si="0"/>
        <v>28</v>
      </c>
    </row>
    <row r="13" customHeight="1" spans="1:67">
      <c r="A13" s="6" t="s">
        <v>98</v>
      </c>
      <c r="B13" s="6" t="s">
        <v>65</v>
      </c>
      <c r="C13" s="6" t="s">
        <v>66</v>
      </c>
      <c r="D13" s="6"/>
      <c r="E13" s="6"/>
      <c r="F13" s="6" t="s">
        <v>99</v>
      </c>
      <c r="G13" s="6" t="s">
        <v>85</v>
      </c>
      <c r="H13" s="6"/>
      <c r="I13" s="6" t="s">
        <v>100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 t="s">
        <v>69</v>
      </c>
      <c r="BH13" s="6" t="s">
        <v>69</v>
      </c>
      <c r="BI13" s="6" t="s">
        <v>69</v>
      </c>
      <c r="BJ13" s="6" t="s">
        <v>69</v>
      </c>
      <c r="BK13" s="6" t="s">
        <v>69</v>
      </c>
      <c r="BL13" s="6" t="s">
        <v>69</v>
      </c>
      <c r="BM13" s="6" t="s">
        <v>69</v>
      </c>
      <c r="BN13" s="12">
        <v>7</v>
      </c>
      <c r="BO13" s="12">
        <f t="shared" si="0"/>
        <v>23</v>
      </c>
    </row>
    <row r="14" ht="48" customHeight="1" spans="1:67">
      <c r="A14" s="6" t="s">
        <v>101</v>
      </c>
      <c r="B14" s="6" t="s">
        <v>91</v>
      </c>
      <c r="C14" s="6" t="s">
        <v>66</v>
      </c>
      <c r="D14" s="6"/>
      <c r="E14" s="6"/>
      <c r="F14" s="6" t="s">
        <v>102</v>
      </c>
      <c r="G14" s="6" t="s">
        <v>75</v>
      </c>
      <c r="H14" s="6"/>
      <c r="I14" s="6" t="s">
        <v>103</v>
      </c>
      <c r="J14" s="6" t="s">
        <v>94</v>
      </c>
      <c r="K14" s="6" t="s">
        <v>43</v>
      </c>
      <c r="L14" s="6"/>
      <c r="M14" s="6"/>
      <c r="N14" s="6"/>
      <c r="O14" s="6"/>
      <c r="P14" s="6"/>
      <c r="Q14" s="6"/>
      <c r="R14" s="6"/>
      <c r="S14" s="6" t="s">
        <v>43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 t="s">
        <v>69</v>
      </c>
      <c r="AV14" s="6" t="s">
        <v>95</v>
      </c>
      <c r="AW14" s="6" t="s">
        <v>95</v>
      </c>
      <c r="AX14" s="6" t="s">
        <v>95</v>
      </c>
      <c r="AY14" s="10" t="s">
        <v>97</v>
      </c>
      <c r="AZ14" s="6" t="s">
        <v>95</v>
      </c>
      <c r="BA14" s="6" t="s">
        <v>95</v>
      </c>
      <c r="BB14" s="6" t="s">
        <v>95</v>
      </c>
      <c r="BC14" s="9" t="s">
        <v>104</v>
      </c>
      <c r="BD14" s="6" t="s">
        <v>95</v>
      </c>
      <c r="BE14" s="6" t="s">
        <v>95</v>
      </c>
      <c r="BF14" s="6" t="s">
        <v>95</v>
      </c>
      <c r="BG14" s="6" t="s">
        <v>95</v>
      </c>
      <c r="BH14" s="10" t="s">
        <v>97</v>
      </c>
      <c r="BI14" s="6" t="s">
        <v>95</v>
      </c>
      <c r="BJ14" s="6" t="s">
        <v>95</v>
      </c>
      <c r="BK14" s="6" t="s">
        <v>95</v>
      </c>
      <c r="BL14" s="10" t="s">
        <v>97</v>
      </c>
      <c r="BM14" s="10" t="s">
        <v>97</v>
      </c>
      <c r="BN14" s="12">
        <v>15</v>
      </c>
      <c r="BO14" s="12">
        <f t="shared" si="0"/>
        <v>15</v>
      </c>
    </row>
    <row r="15" customHeight="1" spans="1:67">
      <c r="A15" s="6" t="s">
        <v>105</v>
      </c>
      <c r="B15" s="6" t="s">
        <v>65</v>
      </c>
      <c r="C15" s="6" t="s">
        <v>66</v>
      </c>
      <c r="D15" s="6"/>
      <c r="E15" s="6"/>
      <c r="F15" s="6" t="s">
        <v>106</v>
      </c>
      <c r="G15" s="6" t="s">
        <v>50</v>
      </c>
      <c r="H15" s="6"/>
      <c r="I15" s="6" t="s">
        <v>107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 t="s">
        <v>69</v>
      </c>
      <c r="BB15" s="6" t="s">
        <v>69</v>
      </c>
      <c r="BC15" s="6" t="s">
        <v>69</v>
      </c>
      <c r="BD15" s="6" t="s">
        <v>69</v>
      </c>
      <c r="BE15" s="6" t="s">
        <v>69</v>
      </c>
      <c r="BF15" s="6" t="s">
        <v>69</v>
      </c>
      <c r="BG15" s="6" t="s">
        <v>69</v>
      </c>
      <c r="BH15" s="6" t="s">
        <v>69</v>
      </c>
      <c r="BI15" s="6" t="s">
        <v>69</v>
      </c>
      <c r="BJ15" s="6"/>
      <c r="BK15" s="6" t="s">
        <v>69</v>
      </c>
      <c r="BL15" s="6" t="s">
        <v>69</v>
      </c>
      <c r="BM15" s="6" t="s">
        <v>69</v>
      </c>
      <c r="BN15" s="12">
        <v>12</v>
      </c>
      <c r="BO15" s="12">
        <f t="shared" si="0"/>
        <v>18</v>
      </c>
    </row>
    <row r="16" ht="58" customHeight="1" spans="1:67">
      <c r="A16" s="6" t="s">
        <v>108</v>
      </c>
      <c r="B16" s="6" t="s">
        <v>65</v>
      </c>
      <c r="C16" s="6" t="s">
        <v>66</v>
      </c>
      <c r="D16" s="6"/>
      <c r="E16" s="6"/>
      <c r="F16" s="6" t="s">
        <v>109</v>
      </c>
      <c r="G16" s="6" t="s">
        <v>50</v>
      </c>
      <c r="H16" s="6"/>
      <c r="I16" s="6" t="s">
        <v>110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 t="s">
        <v>69</v>
      </c>
      <c r="BC16" s="6" t="s">
        <v>69</v>
      </c>
      <c r="BD16" s="6" t="s">
        <v>69</v>
      </c>
      <c r="BE16" s="6" t="s">
        <v>69</v>
      </c>
      <c r="BF16" s="6" t="s">
        <v>69</v>
      </c>
      <c r="BG16" s="6" t="s">
        <v>69</v>
      </c>
      <c r="BH16" s="6" t="s">
        <v>69</v>
      </c>
      <c r="BI16" s="6" t="s">
        <v>69</v>
      </c>
      <c r="BJ16" s="6" t="s">
        <v>69</v>
      </c>
      <c r="BK16" s="6" t="s">
        <v>69</v>
      </c>
      <c r="BL16" s="6" t="s">
        <v>69</v>
      </c>
      <c r="BM16" s="6" t="s">
        <v>69</v>
      </c>
      <c r="BN16" s="12">
        <v>12</v>
      </c>
      <c r="BO16" s="12">
        <f t="shared" si="0"/>
        <v>18</v>
      </c>
    </row>
    <row r="17" ht="48" customHeight="1" spans="1:67">
      <c r="A17" s="6" t="s">
        <v>111</v>
      </c>
      <c r="B17" s="6" t="s">
        <v>91</v>
      </c>
      <c r="C17" s="6" t="s">
        <v>66</v>
      </c>
      <c r="D17" s="6"/>
      <c r="E17" s="6"/>
      <c r="F17" s="6" t="s">
        <v>112</v>
      </c>
      <c r="G17" s="6" t="s">
        <v>55</v>
      </c>
      <c r="H17" s="6"/>
      <c r="I17" s="6" t="s">
        <v>113</v>
      </c>
      <c r="J17" s="6" t="s">
        <v>41</v>
      </c>
      <c r="K17" s="6" t="s">
        <v>85</v>
      </c>
      <c r="L17" s="6"/>
      <c r="M17" s="6"/>
      <c r="N17" s="6"/>
      <c r="O17" s="6"/>
      <c r="P17" s="6"/>
      <c r="Q17" s="6"/>
      <c r="R17" s="6" t="s">
        <v>44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 t="s">
        <v>69</v>
      </c>
      <c r="AV17" s="6" t="s">
        <v>95</v>
      </c>
      <c r="AW17" s="6" t="s">
        <v>95</v>
      </c>
      <c r="AX17" s="9" t="s">
        <v>114</v>
      </c>
      <c r="AY17" s="8" t="s">
        <v>96</v>
      </c>
      <c r="AZ17" s="6" t="s">
        <v>95</v>
      </c>
      <c r="BA17" s="6" t="s">
        <v>95</v>
      </c>
      <c r="BB17" s="8" t="s">
        <v>96</v>
      </c>
      <c r="BC17" s="6" t="s">
        <v>95</v>
      </c>
      <c r="BD17" s="8" t="s">
        <v>96</v>
      </c>
      <c r="BE17" s="6" t="s">
        <v>95</v>
      </c>
      <c r="BF17" s="6" t="s">
        <v>95</v>
      </c>
      <c r="BG17" s="9" t="s">
        <v>104</v>
      </c>
      <c r="BH17" s="6" t="s">
        <v>95</v>
      </c>
      <c r="BI17" s="8" t="s">
        <v>96</v>
      </c>
      <c r="BJ17" s="6" t="s">
        <v>95</v>
      </c>
      <c r="BK17" s="6" t="s">
        <v>95</v>
      </c>
      <c r="BL17" s="6" t="s">
        <v>95</v>
      </c>
      <c r="BM17" s="8" t="s">
        <v>96</v>
      </c>
      <c r="BN17" s="12">
        <v>16.5</v>
      </c>
      <c r="BO17" s="12">
        <f t="shared" si="0"/>
        <v>13.5</v>
      </c>
    </row>
    <row r="18" customHeight="1" spans="1:67">
      <c r="A18" s="6" t="s">
        <v>115</v>
      </c>
      <c r="B18" s="6" t="s">
        <v>65</v>
      </c>
      <c r="C18" s="6" t="s">
        <v>116</v>
      </c>
      <c r="D18" s="6"/>
      <c r="E18" s="6"/>
      <c r="F18" s="6" t="s">
        <v>117</v>
      </c>
      <c r="G18" s="6" t="s">
        <v>48</v>
      </c>
      <c r="H18" s="6"/>
      <c r="I18" s="6" t="s">
        <v>118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 t="s">
        <v>69</v>
      </c>
      <c r="BE18" s="6" t="s">
        <v>69</v>
      </c>
      <c r="BF18" s="6" t="s">
        <v>69</v>
      </c>
      <c r="BG18" s="6" t="s">
        <v>69</v>
      </c>
      <c r="BH18" s="6" t="s">
        <v>69</v>
      </c>
      <c r="BI18" s="6" t="s">
        <v>69</v>
      </c>
      <c r="BJ18" s="6" t="s">
        <v>69</v>
      </c>
      <c r="BK18" s="6" t="s">
        <v>69</v>
      </c>
      <c r="BL18" s="6" t="s">
        <v>69</v>
      </c>
      <c r="BM18" s="6" t="s">
        <v>69</v>
      </c>
      <c r="BN18" s="12">
        <v>10</v>
      </c>
      <c r="BO18" s="12">
        <f t="shared" si="0"/>
        <v>20</v>
      </c>
    </row>
    <row r="19" ht="86" customHeight="1" spans="1:67">
      <c r="A19" s="6" t="s">
        <v>119</v>
      </c>
      <c r="B19" s="6" t="s">
        <v>120</v>
      </c>
      <c r="C19" s="6" t="s">
        <v>121</v>
      </c>
      <c r="D19" s="6"/>
      <c r="E19" s="6"/>
      <c r="F19" s="6" t="s">
        <v>122</v>
      </c>
      <c r="G19" s="6" t="s">
        <v>54</v>
      </c>
      <c r="H19" s="6"/>
      <c r="I19" s="6" t="s">
        <v>123</v>
      </c>
      <c r="J19" s="6" t="s">
        <v>49</v>
      </c>
      <c r="K19" s="6" t="s">
        <v>124</v>
      </c>
      <c r="L19" s="6"/>
      <c r="M19" s="6"/>
      <c r="N19" s="6"/>
      <c r="O19" s="6" t="s">
        <v>94</v>
      </c>
      <c r="P19" s="6" t="s">
        <v>125</v>
      </c>
      <c r="Q19" s="6"/>
      <c r="R19" s="6" t="s">
        <v>85</v>
      </c>
      <c r="S19" s="6" t="s">
        <v>85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 t="s">
        <v>69</v>
      </c>
      <c r="AM19" s="6" t="s">
        <v>69</v>
      </c>
      <c r="AN19" s="6" t="s">
        <v>69</v>
      </c>
      <c r="AO19" s="6" t="s">
        <v>69</v>
      </c>
      <c r="AP19" s="6"/>
      <c r="AQ19" s="6"/>
      <c r="AR19" s="6"/>
      <c r="AS19" s="6" t="s">
        <v>69</v>
      </c>
      <c r="AT19" s="6" t="s">
        <v>69</v>
      </c>
      <c r="AU19" s="6" t="s">
        <v>69</v>
      </c>
      <c r="AV19" s="9" t="s">
        <v>126</v>
      </c>
      <c r="AW19" s="10" t="s">
        <v>97</v>
      </c>
      <c r="AX19" s="10" t="s">
        <v>97</v>
      </c>
      <c r="AY19" s="10" t="s">
        <v>97</v>
      </c>
      <c r="AZ19" s="10" t="s">
        <v>97</v>
      </c>
      <c r="BA19" s="11" t="s">
        <v>127</v>
      </c>
      <c r="BB19" s="11" t="s">
        <v>128</v>
      </c>
      <c r="BC19" s="11" t="s">
        <v>129</v>
      </c>
      <c r="BD19" s="9" t="s">
        <v>130</v>
      </c>
      <c r="BE19" s="10" t="s">
        <v>97</v>
      </c>
      <c r="BF19" s="9" t="s">
        <v>131</v>
      </c>
      <c r="BG19" s="9" t="s">
        <v>132</v>
      </c>
      <c r="BH19" s="4" t="s">
        <v>133</v>
      </c>
      <c r="BI19" s="9" t="s">
        <v>134</v>
      </c>
      <c r="BJ19" s="9" t="s">
        <v>135</v>
      </c>
      <c r="BK19" s="10" t="s">
        <v>97</v>
      </c>
      <c r="BL19" s="10" t="s">
        <v>97</v>
      </c>
      <c r="BM19" s="9" t="s">
        <v>136</v>
      </c>
      <c r="BN19" s="12">
        <v>12.5</v>
      </c>
      <c r="BO19" s="12">
        <f t="shared" si="0"/>
        <v>17.5</v>
      </c>
    </row>
    <row r="20" ht="46" customHeight="1" spans="1:67">
      <c r="A20" s="6" t="s">
        <v>137</v>
      </c>
      <c r="B20" s="6" t="s">
        <v>138</v>
      </c>
      <c r="C20" s="6" t="s">
        <v>139</v>
      </c>
      <c r="D20" s="6"/>
      <c r="E20" s="6"/>
      <c r="F20" s="6" t="s">
        <v>140</v>
      </c>
      <c r="G20" s="6" t="s">
        <v>45</v>
      </c>
      <c r="H20" s="6" t="s">
        <v>41</v>
      </c>
      <c r="I20" s="6"/>
      <c r="J20" s="6"/>
      <c r="K20" s="6"/>
      <c r="L20" s="6"/>
      <c r="M20" s="6"/>
      <c r="N20" s="6"/>
      <c r="O20" s="6"/>
      <c r="P20" s="6"/>
      <c r="Q20" s="6"/>
      <c r="R20" s="6" t="s">
        <v>45</v>
      </c>
      <c r="S20" s="6" t="s">
        <v>141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 t="s">
        <v>142</v>
      </c>
      <c r="AK20" s="6" t="s">
        <v>142</v>
      </c>
      <c r="AL20" s="8" t="s">
        <v>96</v>
      </c>
      <c r="AM20" s="8" t="s">
        <v>96</v>
      </c>
      <c r="AN20" s="8" t="s">
        <v>96</v>
      </c>
      <c r="AO20" s="8" t="s">
        <v>96</v>
      </c>
      <c r="AP20" s="10" t="s">
        <v>97</v>
      </c>
      <c r="AQ20" s="10" t="s">
        <v>97</v>
      </c>
      <c r="AR20" s="10" t="s">
        <v>97</v>
      </c>
      <c r="AS20" s="10" t="s">
        <v>97</v>
      </c>
      <c r="AT20" s="8" t="s">
        <v>96</v>
      </c>
      <c r="AU20" s="8" t="s">
        <v>96</v>
      </c>
      <c r="AV20" s="10" t="s">
        <v>97</v>
      </c>
      <c r="AW20" s="10" t="s">
        <v>97</v>
      </c>
      <c r="AX20" s="10" t="s">
        <v>97</v>
      </c>
      <c r="AY20" s="10" t="s">
        <v>97</v>
      </c>
      <c r="AZ20" s="10" t="s">
        <v>97</v>
      </c>
      <c r="BA20" s="10" t="s">
        <v>97</v>
      </c>
      <c r="BB20" s="10" t="s">
        <v>97</v>
      </c>
      <c r="BC20" s="10" t="s">
        <v>97</v>
      </c>
      <c r="BD20" s="10" t="s">
        <v>97</v>
      </c>
      <c r="BE20" s="10" t="s">
        <v>97</v>
      </c>
      <c r="BF20" s="10" t="s">
        <v>97</v>
      </c>
      <c r="BG20" s="10" t="s">
        <v>97</v>
      </c>
      <c r="BH20" s="10" t="s">
        <v>97</v>
      </c>
      <c r="BI20" s="10" t="s">
        <v>97</v>
      </c>
      <c r="BJ20" s="10" t="s">
        <v>97</v>
      </c>
      <c r="BK20" s="10" t="s">
        <v>97</v>
      </c>
      <c r="BL20" s="10" t="s">
        <v>97</v>
      </c>
      <c r="BM20" s="10" t="s">
        <v>97</v>
      </c>
      <c r="BN20" s="12">
        <v>3</v>
      </c>
      <c r="BO20" s="12">
        <f t="shared" si="0"/>
        <v>27</v>
      </c>
    </row>
    <row r="21" ht="45" customHeight="1" spans="1:67">
      <c r="A21" s="6" t="s">
        <v>143</v>
      </c>
      <c r="B21" s="6" t="s">
        <v>138</v>
      </c>
      <c r="C21" s="6" t="s">
        <v>139</v>
      </c>
      <c r="D21" s="6"/>
      <c r="E21" s="6"/>
      <c r="F21" s="6" t="s">
        <v>144</v>
      </c>
      <c r="G21" s="6" t="s">
        <v>57</v>
      </c>
      <c r="H21" s="6" t="s">
        <v>41</v>
      </c>
      <c r="I21" s="6" t="s">
        <v>145</v>
      </c>
      <c r="J21" s="6"/>
      <c r="K21" s="6"/>
      <c r="L21" s="6"/>
      <c r="M21" s="6"/>
      <c r="N21" s="6"/>
      <c r="O21" s="6"/>
      <c r="P21" s="6"/>
      <c r="Q21" s="6" t="s">
        <v>85</v>
      </c>
      <c r="R21" s="6" t="s">
        <v>42</v>
      </c>
      <c r="S21" s="6" t="s">
        <v>45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 t="s">
        <v>142</v>
      </c>
      <c r="AK21" s="6" t="s">
        <v>146</v>
      </c>
      <c r="AL21" s="8" t="s">
        <v>147</v>
      </c>
      <c r="AM21" s="8" t="s">
        <v>147</v>
      </c>
      <c r="AN21" s="8" t="s">
        <v>147</v>
      </c>
      <c r="AO21" s="8" t="s">
        <v>147</v>
      </c>
      <c r="AP21" s="10" t="s">
        <v>97</v>
      </c>
      <c r="AQ21" s="10" t="s">
        <v>97</v>
      </c>
      <c r="AR21" s="10" t="s">
        <v>97</v>
      </c>
      <c r="AS21" s="8" t="s">
        <v>147</v>
      </c>
      <c r="AT21" s="8" t="s">
        <v>147</v>
      </c>
      <c r="AU21" s="8" t="s">
        <v>147</v>
      </c>
      <c r="AV21" s="8" t="s">
        <v>96</v>
      </c>
      <c r="AW21" s="10" t="s">
        <v>97</v>
      </c>
      <c r="AX21" s="6" t="s">
        <v>95</v>
      </c>
      <c r="AY21" s="6" t="s">
        <v>95</v>
      </c>
      <c r="AZ21" s="6" t="s">
        <v>95</v>
      </c>
      <c r="BA21" s="6" t="s">
        <v>95</v>
      </c>
      <c r="BB21" s="6" t="s">
        <v>95</v>
      </c>
      <c r="BC21" s="8" t="s">
        <v>96</v>
      </c>
      <c r="BD21" s="10" t="s">
        <v>97</v>
      </c>
      <c r="BE21" s="6" t="s">
        <v>95</v>
      </c>
      <c r="BF21" s="6" t="s">
        <v>95</v>
      </c>
      <c r="BG21" s="6" t="s">
        <v>95</v>
      </c>
      <c r="BH21" s="6" t="s">
        <v>95</v>
      </c>
      <c r="BI21" s="6" t="s">
        <v>95</v>
      </c>
      <c r="BJ21" s="8" t="s">
        <v>96</v>
      </c>
      <c r="BK21" s="10" t="s">
        <v>97</v>
      </c>
      <c r="BL21" s="6" t="s">
        <v>95</v>
      </c>
      <c r="BM21" s="6" t="s">
        <v>95</v>
      </c>
      <c r="BN21" s="12">
        <v>18</v>
      </c>
      <c r="BO21" s="12">
        <f t="shared" si="0"/>
        <v>12</v>
      </c>
    </row>
  </sheetData>
  <mergeCells count="27">
    <mergeCell ref="A1:BM1"/>
    <mergeCell ref="A2:BM2"/>
    <mergeCell ref="V3:AE3"/>
    <mergeCell ref="AG3:AI3"/>
    <mergeCell ref="AJ3:B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AF3:AF4"/>
  </mergeCells>
  <printOptions horizontalCentered="1" verticalCentered="1"/>
  <pageMargins left="0.1" right="0.1" top="0.3" bottom="0.6" header="0.3" footer="0.3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以言</cp:lastModifiedBy>
  <dcterms:created xsi:type="dcterms:W3CDTF">2025-07-03T08:03:00Z</dcterms:created>
  <dcterms:modified xsi:type="dcterms:W3CDTF">2025-07-16T01:08:05Z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613E6B4A809F43B1AA46BDA99A381A3E_12</vt:lpwstr>
  </property>
  <property fmtid="{D5CDD505-2E9C-101B-9397-08002B2CF9AE}" pid="3" name="KSOProductBuildVer">
    <vt:lpwstr>2052-12.1.0.21915</vt:lpwstr>
  </property>
</Properties>
</file>