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1A5D800C83B4B65A87C83885ADDA35E" descr="微信图片_2025-07-16_162123_982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8614410"/>
        </a:xfrm>
        <a:prstGeom prst="rect">
          <a:avLst/>
        </a:prstGeom>
      </xdr:spPr>
    </xdr:pic>
  </etc:cellImage>
  <etc:cellImage>
    <xdr:pic>
      <xdr:nvPicPr>
        <xdr:cNvPr id="3" name="ID_FFF3C7F4F0C642E2A58BF1C8FBD4C0BA" descr="微信图片_2025-07-16_162120_350"/>
        <xdr:cNvPicPr/>
      </xdr:nvPicPr>
      <xdr:blipFill>
        <a:blip r:embed="rId2"/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<sst xmlns="http://schemas.openxmlformats.org/spreadsheetml/2006/main" count="103" uniqueCount="69">
  <si>
    <t>物料</t>
  </si>
  <si>
    <t>单位</t>
  </si>
  <si>
    <t>数量</t>
  </si>
  <si>
    <t>单价</t>
  </si>
  <si>
    <t>金额</t>
  </si>
  <si>
    <t>备注</t>
  </si>
  <si>
    <t>绿化</t>
  </si>
  <si>
    <t>大平剪刀</t>
  </si>
  <si>
    <t>把</t>
  </si>
  <si>
    <t>._帝诺钢管伸缩塑柄大草剪TS-05890</t>
  </si>
  <si>
    <t>打草机</t>
  </si>
  <si>
    <t>台</t>
  </si>
  <si>
    <t>00301670005_东成充电式无刷割草机(含刀片)DCST40151H2S</t>
  </si>
  <si>
    <t>高枝锯（长杆0</t>
  </si>
  <si>
    <t>00301460034_东成充电式无刷多功能机(20v+20v)DCMD401H2S+00000170001_东成高枝锯工作头22V*20V)FFML101</t>
  </si>
  <si>
    <t>开水阀用管钳</t>
  </si>
  <si>
    <t>W37309_威达多功能管钳(25C)200mm(K1)</t>
  </si>
  <si>
    <t>备选</t>
  </si>
  <si>
    <t>W11706_威达卫浴铝扳手300mm</t>
  </si>
  <si>
    <t>老虎钳</t>
  </si>
  <si>
    <t>W28113_威达钢丝钳(新)200mm</t>
  </si>
  <si>
    <t>合计</t>
  </si>
  <si>
    <t>维修</t>
  </si>
  <si>
    <t>充电磨光机</t>
  </si>
  <si>
    <t>个</t>
  </si>
  <si>
    <t>00301010041_东成充电式无刷细手柄角磨机(20V 4.0ah*2)DCSM03-100E</t>
  </si>
  <si>
    <t>刀片</t>
  </si>
  <si>
    <t>盒</t>
  </si>
  <si>
    <t>._蓝鸟角磨片100*3*16</t>
  </si>
  <si>
    <t>电螺丝刀</t>
  </si>
  <si>
    <t>00001130004_东成充电式起子机(4V 2.0ah内置)DCPL04-5E</t>
  </si>
  <si>
    <t>电钻</t>
  </si>
  <si>
    <t>01301110140_东成电钻(300W)J1Z-FF-10A(自锁)</t>
  </si>
  <si>
    <t>疏通机</t>
  </si>
  <si>
    <t>._大力管道疏通机GQ-100</t>
  </si>
  <si>
    <t>管钳</t>
  </si>
  <si>
    <t>W37132_威达新式重型管钳300mm</t>
  </si>
  <si>
    <t>W37135_威达新式重型管钳600mm</t>
  </si>
  <si>
    <t>电动扳手</t>
  </si>
  <si>
    <t>00001140027_东成充电式无刷冲击扳手(20V 4.0ah*2)DCPB488E</t>
  </si>
  <si>
    <t>小螺丝刀</t>
  </si>
  <si>
    <t>W55202_威达胶柄一字螺丝批3*100mm</t>
  </si>
  <si>
    <t>手钳</t>
  </si>
  <si>
    <t>W28112_威达钢丝钳(新)175mm</t>
  </si>
  <si>
    <t>电笔</t>
  </si>
  <si>
    <t>034119_赫力斯经济型电笔4*190mm</t>
  </si>
  <si>
    <t>活动扳手</t>
  </si>
  <si>
    <t>W11105_威达活扳手300mm</t>
  </si>
  <si>
    <t>W11108_威达活扳手600mm</t>
  </si>
  <si>
    <t>切割机</t>
  </si>
  <si>
    <t>01301210010_东成石材切割机(1200W)Z1E-FF-110</t>
  </si>
  <si>
    <t>线盘</t>
  </si>
  <si>
    <t>热熔器</t>
  </si>
  <si>
    <t>套</t>
  </si>
  <si>
    <t>._凯威普通热熔器32型</t>
  </si>
  <si>
    <t>管子剪刀</t>
  </si>
  <si>
    <t>W37733_威达PVC管子割刀(新)42mm</t>
  </si>
  <si>
    <t>电焊机</t>
  </si>
  <si>
    <t>._锐龙逆变直流氩弧电焊机TIG-200SE8米枪</t>
  </si>
  <si>
    <t>试电笔</t>
  </si>
  <si>
    <t>14111_恒夫曼测电笔100-500VAC</t>
  </si>
  <si>
    <t>十字螺丝批</t>
  </si>
  <si>
    <t>W55268_威达胶柄十字螺丝批PH2*300mm</t>
  </si>
  <si>
    <t>玻璃刀</t>
  </si>
  <si>
    <t>钢卷尺</t>
  </si>
  <si>
    <t>W26132_威达包胶钢卷尺(新)3m*16mm</t>
  </si>
  <si>
    <t>头灯</t>
  </si>
  <si>
    <t>._久亮头灯(白光/3200mAH)JL-TD639</t>
  </si>
  <si>
    <t>01301110140_东成电钻(300W)J1Z-FF-10A(自锁)+30071700001_东成直柄麻花钻头套装(六件套)2/3/4/5/6/8mm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</si>
</sst>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F29" sqref="F29"/>
    </sheetView>
  </sheetViews>
  <sheetFormatPr defaultColWidth="9" defaultRowHeight="33" customHeight="1" outlineLevelCol="7"/>
  <cols>
    <col min="1" max="1" width="9" style="2"/>
    <col min="2" max="2" width="19.125" style="2" customWidth="1"/>
    <col min="3" max="6" width="9" style="2"/>
    <col min="7" max="7" width="35.875" style="2" customWidth="1"/>
    <col min="8" max="8" width="15.625" style="2" customWidth="1"/>
    <col min="9" max="16384" width="9" style="2"/>
  </cols>
  <sheetData>
    <row r="1" customHeight="1" spans="1:7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</row>
    <row r="2" customHeight="1" spans="1:7">
      <c r="A2" s="3" t="s">
        <v>6</v>
      </c>
      <c r="B2" s="3" t="s">
        <v>7</v>
      </c>
      <c r="C2" s="3" t="s">
        <v>8</v>
      </c>
      <c r="D2" s="3">
        <v>1</v>
      </c>
      <c r="E2" s="3">
        <v>33.2</v>
      </c>
      <c r="F2" s="3">
        <f t="shared" ref="F2:F7" si="0">E2*D2</f>
        <v>33.2</v>
      </c>
      <c r="G2" s="3" t="s">
        <v>9</v>
      </c>
    </row>
    <row r="3" customHeight="1" spans="1:7">
      <c r="A3" s="3"/>
      <c r="B3" s="3" t="s">
        <v>10</v>
      </c>
      <c r="C3" s="3" t="s">
        <v>11</v>
      </c>
      <c r="D3" s="3">
        <v>1</v>
      </c>
      <c r="E3" s="3">
        <v>1032</v>
      </c>
      <c r="F3" s="3">
        <f t="shared" si="0"/>
        <v>1032</v>
      </c>
      <c r="G3" s="3" t="s">
        <v>12</v>
      </c>
    </row>
    <row r="4" ht="81" customHeight="1" spans="1:7">
      <c r="A4" s="3"/>
      <c r="B4" s="3" t="s">
        <v>13</v>
      </c>
      <c r="C4" s="3" t="s">
        <v>8</v>
      </c>
      <c r="D4" s="3">
        <v>1</v>
      </c>
      <c r="E4" s="3">
        <v>1097</v>
      </c>
      <c r="F4" s="3">
        <f t="shared" si="0"/>
        <v>1097</v>
      </c>
      <c r="G4" s="3" t="s">
        <v>14</v>
      </c>
    </row>
    <row r="5" customHeight="1" spans="1:8">
      <c r="A5" s="3"/>
      <c r="B5" s="3" t="s">
        <v>15</v>
      </c>
      <c r="C5" s="3" t="s">
        <v>8</v>
      </c>
      <c r="D5" s="3">
        <v>1</v>
      </c>
      <c r="E5" s="3">
        <v>23.88</v>
      </c>
      <c r="F5" s="3">
        <f t="shared" si="0"/>
        <v>23.88</v>
      </c>
      <c r="G5" s="3" t="s">
        <v>16</v>
      </c>
      <c r="H5" s="2" t="str">
        <f>_xlfn.DISPIMG("ID_D1A5D800C83B4B65A87C83885ADDA35E",1)</f>
        <v>=DISPIMG("ID_D1A5D800C83B4B65A87C83885ADDA35E",1)</v>
      </c>
    </row>
    <row r="6" s="1" customFormat="1" customHeight="1" spans="1:8">
      <c r="A6" s="4"/>
      <c r="B6" s="5" t="s">
        <v>17</v>
      </c>
      <c r="C6" s="6"/>
      <c r="D6" s="6"/>
      <c r="E6" s="4">
        <v>34.32</v>
      </c>
      <c r="F6" s="3">
        <f t="shared" si="0"/>
        <v>0</v>
      </c>
      <c r="G6" s="4" t="s">
        <v>18</v>
      </c>
      <c r="H6" s="1" t="str">
        <f>_xlfn.DISPIMG("ID_FFF3C7F4F0C642E2A58BF1C8FBD4C0BA",1)</f>
        <v>=DISPIMG("ID_FFF3C7F4F0C642E2A58BF1C8FBD4C0BA",1)</v>
      </c>
    </row>
    <row r="7" customHeight="1" spans="1:7">
      <c r="A7" s="3"/>
      <c r="B7" s="3" t="s">
        <v>19</v>
      </c>
      <c r="C7" s="3" t="s">
        <v>8</v>
      </c>
      <c r="D7" s="3">
        <v>1</v>
      </c>
      <c r="E7" s="3">
        <v>14.36</v>
      </c>
      <c r="F7" s="3">
        <f t="shared" si="0"/>
        <v>14.36</v>
      </c>
      <c r="G7" s="3" t="s">
        <v>20</v>
      </c>
    </row>
    <row r="8" customHeight="1" spans="1:7">
      <c r="A8" s="7" t="s">
        <v>21</v>
      </c>
      <c r="B8" s="8"/>
      <c r="C8" s="8"/>
      <c r="D8" s="8"/>
      <c r="E8" s="3"/>
      <c r="F8" s="3">
        <f>SUM(F2:F7)</f>
        <v>2200.44</v>
      </c>
      <c r="G8" s="3"/>
    </row>
    <row r="11" customHeight="1" spans="1:7">
      <c r="A11" s="3"/>
      <c r="B11" s="3" t="s">
        <v>0</v>
      </c>
      <c r="C11" s="3" t="s">
        <v>1</v>
      </c>
      <c r="D11" s="3" t="s">
        <v>2</v>
      </c>
      <c r="E11" s="3" t="s">
        <v>3</v>
      </c>
      <c r="F11" s="3" t="s">
        <v>4</v>
      </c>
      <c r="G11" s="3" t="s">
        <v>5</v>
      </c>
    </row>
    <row r="12" customHeight="1" spans="1:7">
      <c r="A12" s="3" t="s">
        <v>22</v>
      </c>
      <c r="B12" s="3" t="s">
        <v>23</v>
      </c>
      <c r="C12" s="3" t="s">
        <v>24</v>
      </c>
      <c r="D12" s="3">
        <v>1</v>
      </c>
      <c r="E12" s="3">
        <v>514</v>
      </c>
      <c r="F12" s="3">
        <f>E12*D12</f>
        <v>514</v>
      </c>
      <c r="G12" s="3" t="s">
        <v>25</v>
      </c>
    </row>
    <row r="13" customHeight="1" spans="1:7">
      <c r="A13" s="3"/>
      <c r="B13" s="3" t="s">
        <v>26</v>
      </c>
      <c r="C13" s="3" t="s">
        <v>27</v>
      </c>
      <c r="D13" s="3">
        <v>1</v>
      </c>
      <c r="E13" s="3">
        <v>27</v>
      </c>
      <c r="F13" s="3">
        <f t="shared" ref="F13:F35" si="1">E13*D13</f>
        <v>27</v>
      </c>
      <c r="G13" s="3" t="s">
        <v>28</v>
      </c>
    </row>
    <row r="14" customHeight="1" spans="1:7">
      <c r="A14" s="3"/>
      <c r="B14" s="3" t="s">
        <v>29</v>
      </c>
      <c r="C14" s="3" t="s">
        <v>24</v>
      </c>
      <c r="D14" s="3">
        <v>1</v>
      </c>
      <c r="E14" s="3">
        <v>104</v>
      </c>
      <c r="F14" s="3">
        <f t="shared" si="1"/>
        <v>104</v>
      </c>
      <c r="G14" s="3" t="s">
        <v>30</v>
      </c>
    </row>
    <row r="15" customHeight="1" spans="1:7">
      <c r="A15" s="3"/>
      <c r="B15" s="3" t="s">
        <v>31</v>
      </c>
      <c r="C15" s="3" t="s">
        <v>24</v>
      </c>
      <c r="D15" s="3">
        <v>1</v>
      </c>
      <c r="E15" s="3">
        <v>110</v>
      </c>
      <c r="F15" s="3">
        <f t="shared" si="1"/>
        <v>110</v>
      </c>
      <c r="G15" s="3" t="s">
        <v>32</v>
      </c>
    </row>
    <row r="16" customHeight="1" spans="1:7">
      <c r="A16" s="3"/>
      <c r="B16" s="3" t="s">
        <v>33</v>
      </c>
      <c r="C16" s="3" t="s">
        <v>24</v>
      </c>
      <c r="D16" s="3">
        <v>1</v>
      </c>
      <c r="E16" s="3">
        <v>1200</v>
      </c>
      <c r="F16" s="3">
        <f t="shared" si="1"/>
        <v>1200</v>
      </c>
      <c r="G16" s="3" t="s">
        <v>34</v>
      </c>
    </row>
    <row r="17" customHeight="1" spans="1:7">
      <c r="A17" s="3"/>
      <c r="B17" s="3" t="s">
        <v>35</v>
      </c>
      <c r="C17" s="3" t="s">
        <v>24</v>
      </c>
      <c r="D17" s="3">
        <v>1</v>
      </c>
      <c r="E17" s="3">
        <v>20.78</v>
      </c>
      <c r="F17" s="3">
        <f t="shared" si="1"/>
        <v>20.78</v>
      </c>
      <c r="G17" s="3" t="s">
        <v>36</v>
      </c>
    </row>
    <row r="18" customHeight="1" spans="1:7">
      <c r="A18" s="3"/>
      <c r="B18" s="3" t="s">
        <v>35</v>
      </c>
      <c r="C18" s="3" t="s">
        <v>24</v>
      </c>
      <c r="D18" s="3">
        <v>1</v>
      </c>
      <c r="E18" s="3">
        <v>53.11</v>
      </c>
      <c r="F18" s="3">
        <f t="shared" si="1"/>
        <v>53.11</v>
      </c>
      <c r="G18" s="3" t="s">
        <v>37</v>
      </c>
    </row>
    <row r="19" customHeight="1" spans="1:7">
      <c r="A19" s="3"/>
      <c r="B19" s="3" t="s">
        <v>38</v>
      </c>
      <c r="C19" s="3" t="s">
        <v>24</v>
      </c>
      <c r="D19" s="3">
        <v>1</v>
      </c>
      <c r="E19" s="3">
        <v>482</v>
      </c>
      <c r="F19" s="3">
        <f t="shared" si="1"/>
        <v>482</v>
      </c>
      <c r="G19" s="3" t="s">
        <v>39</v>
      </c>
    </row>
    <row r="20" customHeight="1" spans="1:7">
      <c r="A20" s="3"/>
      <c r="B20" s="3" t="s">
        <v>40</v>
      </c>
      <c r="C20" s="3" t="s">
        <v>24</v>
      </c>
      <c r="D20" s="3">
        <v>2</v>
      </c>
      <c r="E20" s="3">
        <v>1.8</v>
      </c>
      <c r="F20" s="3">
        <f t="shared" si="1"/>
        <v>3.6</v>
      </c>
      <c r="G20" s="3" t="s">
        <v>41</v>
      </c>
    </row>
    <row r="21" customHeight="1" spans="1:7">
      <c r="A21" s="3"/>
      <c r="B21" s="3" t="s">
        <v>42</v>
      </c>
      <c r="C21" s="3" t="s">
        <v>8</v>
      </c>
      <c r="D21" s="3">
        <v>2</v>
      </c>
      <c r="E21" s="3">
        <v>13.33</v>
      </c>
      <c r="F21" s="3">
        <f t="shared" si="1"/>
        <v>26.66</v>
      </c>
      <c r="G21" s="3" t="s">
        <v>43</v>
      </c>
    </row>
    <row r="22" customHeight="1" spans="1:7">
      <c r="A22" s="3"/>
      <c r="B22" s="3" t="s">
        <v>44</v>
      </c>
      <c r="C22" s="3" t="s">
        <v>24</v>
      </c>
      <c r="D22" s="3">
        <v>2</v>
      </c>
      <c r="E22" s="3">
        <v>3.1</v>
      </c>
      <c r="F22" s="3">
        <f t="shared" si="1"/>
        <v>6.2</v>
      </c>
      <c r="G22" s="3" t="s">
        <v>45</v>
      </c>
    </row>
    <row r="23" customHeight="1" spans="1:7">
      <c r="A23" s="3"/>
      <c r="B23" s="3" t="s">
        <v>46</v>
      </c>
      <c r="C23" s="3" t="s">
        <v>24</v>
      </c>
      <c r="D23" s="3">
        <v>1</v>
      </c>
      <c r="E23" s="3">
        <v>18.9</v>
      </c>
      <c r="F23" s="3">
        <f t="shared" si="1"/>
        <v>18.9</v>
      </c>
      <c r="G23" s="3" t="s">
        <v>47</v>
      </c>
    </row>
    <row r="24" customHeight="1" spans="1:7">
      <c r="A24" s="3"/>
      <c r="B24" s="3" t="s">
        <v>46</v>
      </c>
      <c r="C24" s="3" t="s">
        <v>24</v>
      </c>
      <c r="D24" s="3">
        <v>1</v>
      </c>
      <c r="E24" s="3">
        <v>92.6</v>
      </c>
      <c r="F24" s="3">
        <f t="shared" si="1"/>
        <v>92.6</v>
      </c>
      <c r="G24" s="3" t="s">
        <v>48</v>
      </c>
    </row>
    <row r="25" customHeight="1" spans="1:7">
      <c r="A25" s="3"/>
      <c r="B25" s="3" t="s">
        <v>49</v>
      </c>
      <c r="C25" s="3" t="s">
        <v>24</v>
      </c>
      <c r="D25" s="3">
        <v>1</v>
      </c>
      <c r="E25" s="3">
        <v>173</v>
      </c>
      <c r="F25" s="3">
        <f t="shared" si="1"/>
        <v>173</v>
      </c>
      <c r="G25" s="3" t="s">
        <v>50</v>
      </c>
    </row>
    <row r="26" customHeight="1" spans="1:7">
      <c r="A26" s="3"/>
      <c r="B26" s="3" t="s">
        <v>51</v>
      </c>
      <c r="C26" s="3" t="s">
        <v>24</v>
      </c>
      <c r="D26" s="3">
        <v>1</v>
      </c>
      <c r="E26" s="3"/>
      <c r="F26" s="3">
        <f t="shared" si="1"/>
        <v>0</v>
      </c>
      <c r="G26" s="3"/>
    </row>
    <row r="27" customHeight="1" spans="1:7">
      <c r="A27" s="3"/>
      <c r="B27" s="3" t="s">
        <v>52</v>
      </c>
      <c r="C27" s="3" t="s">
        <v>53</v>
      </c>
      <c r="D27" s="3">
        <v>1</v>
      </c>
      <c r="E27" s="3">
        <v>36</v>
      </c>
      <c r="F27" s="3">
        <f t="shared" si="1"/>
        <v>36</v>
      </c>
      <c r="G27" s="3" t="s">
        <v>54</v>
      </c>
    </row>
    <row r="28" customHeight="1" spans="1:7">
      <c r="A28" s="3"/>
      <c r="B28" s="3" t="s">
        <v>55</v>
      </c>
      <c r="C28" s="3" t="s">
        <v>24</v>
      </c>
      <c r="D28" s="3">
        <v>1</v>
      </c>
      <c r="E28" s="3">
        <v>17.87</v>
      </c>
      <c r="F28" s="3">
        <f t="shared" si="1"/>
        <v>17.87</v>
      </c>
      <c r="G28" s="3" t="s">
        <v>56</v>
      </c>
    </row>
    <row r="29" customHeight="1" spans="1:7">
      <c r="A29" s="3"/>
      <c r="B29" s="3" t="s">
        <v>57</v>
      </c>
      <c r="C29" s="3" t="s">
        <v>24</v>
      </c>
      <c r="D29" s="3">
        <v>1</v>
      </c>
      <c r="E29" s="3">
        <v>838</v>
      </c>
      <c r="F29" s="3">
        <f t="shared" si="1"/>
        <v>838</v>
      </c>
      <c r="G29" s="3" t="s">
        <v>58</v>
      </c>
    </row>
    <row r="30" customHeight="1" spans="1:7">
      <c r="A30" s="3"/>
      <c r="B30" s="3" t="s">
        <v>59</v>
      </c>
      <c r="C30" s="3" t="s">
        <v>24</v>
      </c>
      <c r="D30" s="3">
        <v>1</v>
      </c>
      <c r="E30" s="3">
        <v>4.25</v>
      </c>
      <c r="F30" s="3">
        <f t="shared" si="1"/>
        <v>4.25</v>
      </c>
      <c r="G30" s="3" t="s">
        <v>60</v>
      </c>
    </row>
    <row r="31" customHeight="1" spans="1:7">
      <c r="A31" s="3"/>
      <c r="B31" s="3" t="s">
        <v>61</v>
      </c>
      <c r="C31" s="3" t="s">
        <v>24</v>
      </c>
      <c r="D31" s="3">
        <v>1</v>
      </c>
      <c r="E31" s="3">
        <v>5.78</v>
      </c>
      <c r="F31" s="3">
        <f t="shared" si="1"/>
        <v>5.78</v>
      </c>
      <c r="G31" s="3" t="s">
        <v>62</v>
      </c>
    </row>
    <row r="32" customHeight="1" spans="1:7">
      <c r="A32" s="3"/>
      <c r="B32" s="3" t="s">
        <v>63</v>
      </c>
      <c r="C32" s="3" t="s">
        <v>24</v>
      </c>
      <c r="D32" s="3">
        <v>1</v>
      </c>
      <c r="E32" s="3">
        <v>18</v>
      </c>
      <c r="F32" s="3">
        <f t="shared" si="1"/>
        <v>18</v>
      </c>
      <c r="G32" s="3"/>
    </row>
    <row r="33" customHeight="1" spans="1:7">
      <c r="A33" s="3"/>
      <c r="B33" s="3" t="s">
        <v>64</v>
      </c>
      <c r="C33" s="3" t="s">
        <v>24</v>
      </c>
      <c r="D33" s="3">
        <v>1</v>
      </c>
      <c r="E33" s="3">
        <v>5.35</v>
      </c>
      <c r="F33" s="3">
        <f t="shared" si="1"/>
        <v>5.35</v>
      </c>
      <c r="G33" s="3" t="s">
        <v>65</v>
      </c>
    </row>
    <row r="34" customHeight="1" spans="1:7">
      <c r="A34" s="3"/>
      <c r="B34" s="3" t="s">
        <v>66</v>
      </c>
      <c r="C34" s="3" t="s">
        <v>24</v>
      </c>
      <c r="D34" s="3">
        <v>4</v>
      </c>
      <c r="E34" s="3">
        <v>13.8</v>
      </c>
      <c r="F34" s="3">
        <f t="shared" si="1"/>
        <v>55.2</v>
      </c>
      <c r="G34" s="3" t="s">
        <v>67</v>
      </c>
    </row>
    <row r="35" ht="75" customHeight="1" spans="1:7">
      <c r="A35" s="3"/>
      <c r="B35" s="3" t="s">
        <v>31</v>
      </c>
      <c r="C35" s="3" t="s">
        <v>53</v>
      </c>
      <c r="D35" s="3">
        <v>1</v>
      </c>
      <c r="E35" s="3">
        <v>128</v>
      </c>
      <c r="F35" s="3">
        <f t="shared" si="1"/>
        <v>128</v>
      </c>
      <c r="G35" s="3" t="s">
        <v>68</v>
      </c>
    </row>
    <row r="36" customHeight="1" spans="1:7">
      <c r="A36" s="7" t="s">
        <v>21</v>
      </c>
      <c r="B36" s="8"/>
      <c r="C36" s="8"/>
      <c r="D36" s="8"/>
      <c r="E36" s="3"/>
      <c r="F36" s="3">
        <f>SUM(F12:F35)</f>
        <v>3940.3</v>
      </c>
      <c r="G36" s="3"/>
    </row>
  </sheetData>
  <mergeCells count="5">
    <mergeCell ref="B6:D6"/>
    <mergeCell ref="A8:D8"/>
    <mergeCell ref="A36:D36"/>
    <mergeCell ref="A2:A7"/>
    <mergeCell ref="A12:A3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</dc:creator>
  <cp:lastModifiedBy>XuGeGe</cp:lastModifiedBy>
  <dcterms:created xsi:type="dcterms:W3CDTF">2025-07-16T07:30:00Z</dcterms:created>
  <dcterms:modified xsi:type="dcterms:W3CDTF">2025-07-16T09:32:50Z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4501791003F64AD1A4EC83EF183F8A3D_13</vt:lpwstr>
  </property>
  <property fmtid="{D5CDD505-2E9C-101B-9397-08002B2CF9AE}" pid="3" name="KSOProductBuildVer">
    <vt:lpwstr>2052-12.1.0.21915</vt:lpwstr>
  </property>
</Properties>
</file>