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<sst xmlns="http://schemas.openxmlformats.org/spreadsheetml/2006/main" count="19" uniqueCount="17">
  <si>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工资表</t>
  </si>
  <si>
    <t>姓名</t>
  </si>
  <si>
    <t>出勤项目</t>
  </si>
  <si>
    <t>日期</t>
  </si>
  <si>
    <t>出勤天数</t>
  </si>
  <si>
    <t>工资标准</t>
  </si>
  <si>
    <t>彩铃补贴</t>
  </si>
  <si>
    <t>应发工资/元</t>
  </si>
  <si>
    <t>个人社保/元</t>
  </si>
  <si>
    <t>实发工资/元</t>
  </si>
  <si>
    <t xml:space="preserve"> 备注</t>
  </si>
  <si>
    <t>袁彩文</t>
  </si>
  <si>
    <t>新疆36中</t>
  </si>
  <si>
    <t>成本算新疆公司</t>
  </si>
  <si>
    <t>安善朝阳学院</t>
  </si>
  <si>
    <t>成本算安善公司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</si>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</sst>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2" sqref="I12"/>
    </sheetView>
  </sheetViews>
  <sheetFormatPr defaultColWidth="9" defaultRowHeight="13.5" outlineLevelRow="5"/>
  <cols>
    <col min="1" max="1" width="9" style="1"/>
    <col min="2" max="2" width="13.875" style="1" customWidth="1"/>
    <col min="5" max="6" width="9" style="1"/>
    <col min="7" max="7" width="12.625" style="1"/>
    <col min="8" max="8" width="11.625" style="1" customWidth="1"/>
    <col min="9" max="9" width="12" style="1" customWidth="1"/>
    <col min="10" max="10" width="22" style="1" customWidth="1"/>
  </cols>
  <sheetData>
    <row r="1" ht="2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6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" customHeight="1" spans="1:10">
      <c r="A3" s="4" t="s">
        <v>11</v>
      </c>
      <c r="B3" s="4" t="s">
        <v>12</v>
      </c>
      <c r="C3" s="4">
        <v>2025.2</v>
      </c>
      <c r="D3" s="4">
        <v>28</v>
      </c>
      <c r="E3" s="4">
        <v>7000</v>
      </c>
      <c r="F3" s="4">
        <v>10</v>
      </c>
      <c r="G3" s="4">
        <f>E3+F3</f>
        <v>7010</v>
      </c>
      <c r="H3" s="4">
        <v>444.52</v>
      </c>
      <c r="I3" s="4">
        <f>G3-H3</f>
        <v>6565.48</v>
      </c>
      <c r="J3" s="4" t="s">
        <v>13</v>
      </c>
    </row>
    <row r="4" ht="23" customHeight="1" spans="1:10">
      <c r="A4" s="4"/>
      <c r="B4" s="4" t="s">
        <v>14</v>
      </c>
      <c r="C4" s="4">
        <v>2025.6</v>
      </c>
      <c r="D4" s="4">
        <v>31</v>
      </c>
      <c r="E4" s="4">
        <v>7000</v>
      </c>
      <c r="F4" s="4">
        <v>0</v>
      </c>
      <c r="G4" s="4">
        <f>E4+F4</f>
        <v>7000</v>
      </c>
      <c r="H4" s="4">
        <v>444.52</v>
      </c>
      <c r="I4" s="4">
        <f>G4-H4</f>
        <v>6555.48</v>
      </c>
      <c r="J4" s="4" t="s">
        <v>15</v>
      </c>
    </row>
    <row r="5" ht="27" customHeight="1" spans="1:10">
      <c r="A5" s="4"/>
      <c r="B5" s="4" t="s">
        <v>14</v>
      </c>
      <c r="C5" s="4">
        <v>2025.7</v>
      </c>
      <c r="D5" s="4">
        <v>11</v>
      </c>
      <c r="E5" s="4">
        <v>7000</v>
      </c>
      <c r="F5" s="4">
        <v>0</v>
      </c>
      <c r="G5" s="5">
        <f>7000/31*11</f>
        <v>2483.87096774194</v>
      </c>
      <c r="H5" s="4">
        <v>444.52</v>
      </c>
      <c r="I5" s="5">
        <f>G5-H5</f>
        <v>2039.35096774194</v>
      </c>
      <c r="J5" s="4" t="s">
        <v>15</v>
      </c>
    </row>
    <row r="6" ht="22" customHeight="1" spans="1:9">
      <c r="A6" s="1" t="s">
        <v>16</v>
      </c>
      <c r="I6" s="7">
        <f>SUM(I3:I5)</f>
        <v>15160.3109677419</v>
      </c>
    </row>
  </sheetData>
  <mergeCells count="2">
    <mergeCell ref="A1:J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2025-08-12T10:50:57Z</dcterms:created>
  <dcterms:modified xsi:type="dcterms:W3CDTF">2025-08-12T11:08:52Z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E54F3654B0B7450FA17E0214DA0F1373_11</vt:lpwstr>
  </property>
  <property fmtid="{D5CDD505-2E9C-101B-9397-08002B2CF9AE}" pid="3" name="KSOProductBuildVer">
    <vt:lpwstr>2052-12.1.0.21915</vt:lpwstr>
  </property>
</Properties>
</file>