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<sst xmlns="http://schemas.openxmlformats.org/spreadsheetml/2006/main" count="33" uniqueCount="23">
  <si>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7月工资表</t>
  </si>
  <si>
    <t>序号</t>
  </si>
  <si>
    <t>姓名</t>
  </si>
  <si>
    <t>出勤项目</t>
  </si>
  <si>
    <t>日期</t>
  </si>
  <si>
    <t>出勤天数</t>
  </si>
  <si>
    <t>工资标准</t>
  </si>
  <si>
    <t>应发工资/元</t>
  </si>
  <si>
    <t>单位社保</t>
  </si>
  <si>
    <t>个人社保/元</t>
  </si>
  <si>
    <t>实发工资/元</t>
  </si>
  <si>
    <t xml:space="preserve"> 备注</t>
  </si>
  <si>
    <t>余孟瑶</t>
  </si>
  <si>
    <t>云南总部</t>
  </si>
  <si>
    <t>当月工资扣下月社保</t>
  </si>
  <si>
    <t>罗靖</t>
  </si>
  <si>
    <t>合计</t>
  </si>
  <si>
    <t>单位社保/元</t>
  </si>
  <si>
    <t>单位公积金/元</t>
  </si>
  <si>
    <t>总计发给公司费用</t>
  </si>
  <si>
    <t>尹杨</t>
  </si>
  <si>
    <t>上海总部</t>
  </si>
  <si>
    <t>工资标准面已包含个人社保及公积金费用；当月工资扣当月社保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</si>
</sst>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F20" sqref="F20"/>
    </sheetView>
  </sheetViews>
  <sheetFormatPr defaultColWidth="9" defaultRowHeight="13.5"/>
  <cols>
    <col min="1" max="2" width="9" style="1"/>
    <col min="3" max="3" width="13.875" style="1" customWidth="1"/>
    <col min="6" max="6" width="9.375" style="1"/>
    <col min="7" max="7" width="12.625" style="1"/>
    <col min="8" max="8" width="14.5" style="1" customWidth="1"/>
    <col min="9" max="9" width="17.5" style="1" customWidth="1"/>
    <col min="10" max="10" width="19.5" style="1" customWidth="1"/>
    <col min="11" max="11" width="22" style="1" customWidth="1"/>
  </cols>
  <sheetData>
    <row r="1" ht="2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4" customHeight="1" spans="1:11">
      <c r="A3" s="3">
        <v>1</v>
      </c>
      <c r="B3" s="3" t="s">
        <v>12</v>
      </c>
      <c r="C3" s="3" t="s">
        <v>13</v>
      </c>
      <c r="D3" s="3">
        <v>2025.7</v>
      </c>
      <c r="E3" s="3">
        <v>31</v>
      </c>
      <c r="F3" s="3">
        <v>2000</v>
      </c>
      <c r="G3" s="3">
        <f>F3</f>
        <v>2000</v>
      </c>
      <c r="H3" s="3">
        <v>383.23</v>
      </c>
      <c r="I3" s="3">
        <v>87.12</v>
      </c>
      <c r="J3" s="3">
        <f>G3-H3-I3</f>
        <v>1529.65</v>
      </c>
      <c r="K3" s="3" t="s">
        <v>14</v>
      </c>
    </row>
    <row r="4" ht="23" customHeight="1" spans="1:11">
      <c r="A4" s="3">
        <v>2</v>
      </c>
      <c r="B4" s="3" t="s">
        <v>15</v>
      </c>
      <c r="C4" s="3" t="s">
        <v>13</v>
      </c>
      <c r="D4" s="3">
        <v>2025.7</v>
      </c>
      <c r="E4" s="3">
        <v>31</v>
      </c>
      <c r="F4" s="3">
        <v>2000</v>
      </c>
      <c r="G4" s="3">
        <f>F4</f>
        <v>2000</v>
      </c>
      <c r="H4" s="3">
        <v>1116.11</v>
      </c>
      <c r="I4" s="3">
        <v>444.52</v>
      </c>
      <c r="J4" s="3">
        <f>G4-H4-I4</f>
        <v>439.37</v>
      </c>
      <c r="K4" s="3" t="s">
        <v>14</v>
      </c>
    </row>
    <row r="5" ht="22" customHeight="1" spans="1:11">
      <c r="A5" s="4"/>
      <c r="B5" s="4" t="s">
        <v>16</v>
      </c>
      <c r="C5" s="5"/>
      <c r="D5" s="6"/>
      <c r="E5" s="6"/>
      <c r="F5" s="6"/>
      <c r="G5" s="6"/>
      <c r="H5" s="6"/>
      <c r="I5" s="8"/>
      <c r="J5" s="9">
        <f>SUM(J3:J4)</f>
        <v>1969.02</v>
      </c>
      <c r="K5" s="4"/>
    </row>
    <row r="6" ht="22" customHeight="1" spans="4:10">
      <c r="D6" s="1"/>
      <c r="E6" s="1"/>
      <c r="J6" s="10"/>
    </row>
    <row r="7" ht="22" customHeight="1" spans="10:10">
      <c r="J7" s="11"/>
    </row>
    <row r="8" ht="32" customHeight="1" spans="1:11">
      <c r="A8" s="7" t="s">
        <v>0</v>
      </c>
      <c r="B8" s="7"/>
      <c r="C8" s="7"/>
      <c r="D8" s="7"/>
      <c r="E8" s="7"/>
      <c r="F8" s="7"/>
      <c r="G8" s="7"/>
      <c r="H8" s="7"/>
      <c r="I8" s="7"/>
      <c r="J8" s="7"/>
      <c r="K8" s="12"/>
    </row>
    <row r="9" ht="20" customHeight="1" spans="1:11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17</v>
      </c>
      <c r="H9" s="3" t="s">
        <v>18</v>
      </c>
      <c r="I9" s="3" t="s">
        <v>19</v>
      </c>
      <c r="J9" s="3" t="s">
        <v>11</v>
      </c>
      <c r="K9" s="13"/>
    </row>
    <row r="10" ht="40" customHeight="1" spans="1:11">
      <c r="A10" s="3">
        <v>1</v>
      </c>
      <c r="B10" s="3" t="s">
        <v>20</v>
      </c>
      <c r="C10" s="3" t="s">
        <v>21</v>
      </c>
      <c r="D10" s="3">
        <v>2025.7</v>
      </c>
      <c r="E10" s="3">
        <v>31</v>
      </c>
      <c r="F10" s="3">
        <v>9655.14</v>
      </c>
      <c r="G10" s="3">
        <v>1906.55</v>
      </c>
      <c r="H10" s="3">
        <v>369</v>
      </c>
      <c r="I10" s="3">
        <f>F10+G10+H10</f>
        <v>11930.69</v>
      </c>
      <c r="J10" s="14" t="s">
        <v>22</v>
      </c>
      <c r="K10" s="15"/>
    </row>
  </sheetData>
  <mergeCells count="3">
    <mergeCell ref="A1:K1"/>
    <mergeCell ref="C5:I5"/>
    <mergeCell ref="A8:J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2025-08-13T06:02:00Z</dcterms:created>
  <dcterms:modified xsi:type="dcterms:W3CDTF">2025-08-13T07:50:34Z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58E4BF3432814A4CB9EAB7510F9C5768_11</vt:lpwstr>
  </property>
  <property fmtid="{D5CDD505-2E9C-101B-9397-08002B2CF9AE}" pid="3" name="KSOProductBuildVer">
    <vt:lpwstr>2052-12.1.0.21915</vt:lpwstr>
  </property>
</Properties>
</file>