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<sst xmlns="http://schemas.openxmlformats.org/spreadsheetml/2006/main" count="22" uniqueCount="20">
  <si>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7月工资表</t>
  </si>
  <si>
    <t>序号</t>
  </si>
  <si>
    <t>姓名</t>
  </si>
  <si>
    <t>出勤项目</t>
  </si>
  <si>
    <t>日期</t>
  </si>
  <si>
    <t>出勤天数</t>
  </si>
  <si>
    <t>工资标准</t>
  </si>
  <si>
    <t>应发工资/元</t>
  </si>
  <si>
    <t>单位社保</t>
  </si>
  <si>
    <t>个人社保/元</t>
  </si>
  <si>
    <t>实发工资/元</t>
  </si>
  <si>
    <t xml:space="preserve"> 备注</t>
  </si>
  <si>
    <t>余孟瑶</t>
  </si>
  <si>
    <t>云南总部</t>
  </si>
  <si>
    <t>当月工资扣下月社保</t>
  </si>
  <si>
    <t>罗靖</t>
  </si>
  <si>
    <t>尹杨</t>
  </si>
  <si>
    <t>上海总部</t>
  </si>
  <si>
    <t>工资标准里面已包含单位社保费用；当月工资扣当月社保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</si>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</sst>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H21" sqref="H21"/>
    </sheetView>
  </sheetViews>
  <sheetFormatPr defaultColWidth="9" defaultRowHeight="13.5" outlineLevelRow="5"/>
  <cols>
    <col min="1" max="1" width="9" style="1"/>
    <col min="2" max="2" width="9" style="2"/>
    <col min="3" max="3" width="13.875" style="2" customWidth="1"/>
    <col min="6" max="6" width="9.375" style="2"/>
    <col min="7" max="8" width="12.625" style="2"/>
    <col min="9" max="9" width="11.625" style="2" customWidth="1"/>
    <col min="10" max="10" width="12" style="2" customWidth="1"/>
    <col min="11" max="11" width="22" style="2" customWidth="1"/>
  </cols>
  <sheetData>
    <row r="1" ht="28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7"/>
    </row>
    <row r="2" ht="27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24" customHeight="1" spans="1:11">
      <c r="A3" s="5">
        <v>1</v>
      </c>
      <c r="B3" s="6" t="s">
        <v>12</v>
      </c>
      <c r="C3" s="6" t="s">
        <v>13</v>
      </c>
      <c r="D3" s="6">
        <v>2025.7</v>
      </c>
      <c r="E3" s="6">
        <v>31</v>
      </c>
      <c r="F3" s="6">
        <v>2000</v>
      </c>
      <c r="G3" s="6">
        <f>F3</f>
        <v>2000</v>
      </c>
      <c r="H3" s="6">
        <v>383.23</v>
      </c>
      <c r="I3" s="6">
        <v>87.12</v>
      </c>
      <c r="J3" s="6">
        <f>G3-H3-I3</f>
        <v>1529.65</v>
      </c>
      <c r="K3" s="6" t="s">
        <v>14</v>
      </c>
    </row>
    <row r="4" ht="23" customHeight="1" spans="1:11">
      <c r="A4" s="5">
        <v>2</v>
      </c>
      <c r="B4" s="6" t="s">
        <v>15</v>
      </c>
      <c r="C4" s="6" t="s">
        <v>13</v>
      </c>
      <c r="D4" s="6">
        <v>2025.7</v>
      </c>
      <c r="E4" s="6">
        <v>31</v>
      </c>
      <c r="F4" s="6">
        <v>2000</v>
      </c>
      <c r="G4" s="6">
        <f>F4</f>
        <v>2000</v>
      </c>
      <c r="H4" s="6">
        <v>1116.11</v>
      </c>
      <c r="I4" s="6">
        <v>444.52</v>
      </c>
      <c r="J4" s="6">
        <f>G4-H4-I4</f>
        <v>439.37</v>
      </c>
      <c r="K4" s="6" t="s">
        <v>14</v>
      </c>
    </row>
    <row r="5" ht="27" customHeight="1" spans="1:11">
      <c r="A5" s="5">
        <v>3</v>
      </c>
      <c r="B5" s="6" t="s">
        <v>16</v>
      </c>
      <c r="C5" s="6" t="s">
        <v>17</v>
      </c>
      <c r="D5" s="6">
        <v>2025.7</v>
      </c>
      <c r="E5" s="6">
        <v>31</v>
      </c>
      <c r="F5" s="6">
        <v>9655.14</v>
      </c>
      <c r="G5" s="6">
        <f>F5</f>
        <v>9655.14</v>
      </c>
      <c r="H5" s="6">
        <v>0</v>
      </c>
      <c r="I5" s="6">
        <v>1249.65</v>
      </c>
      <c r="J5" s="6">
        <f>G5-H5-I5</f>
        <v>8405.49</v>
      </c>
      <c r="K5" s="8" t="s">
        <v>18</v>
      </c>
    </row>
    <row r="6" ht="22" customHeight="1" spans="2:10">
      <c r="B6" s="2" t="s">
        <v>19</v>
      </c>
      <c r="J6" s="9">
        <f>SUM(J3:J5)</f>
        <v>10374.51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2025-08-13T06:02:19Z</dcterms:created>
  <dcterms:modified xsi:type="dcterms:W3CDTF">2025-08-13T06:02:57Z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58E4BF3432814A4CB9EAB7510F9C5768_11</vt:lpwstr>
  </property>
  <property fmtid="{D5CDD505-2E9C-101B-9397-08002B2CF9AE}" pid="3" name="KSOProductBuildVer">
    <vt:lpwstr>2052-12.1.0.21915</vt:lpwstr>
  </property>
</Properties>
</file>