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0BBC39896E5E422CA9E6AEED36C72163" descr="10fd6bdab7031f3357a370ddaa0b6440"/>
        <xdr:cNvPicPr/>
      </xdr:nvPicPr>
      <xdr:blipFill>
        <a:blip r:embed="rId1"/>
        <a:stretch>
          <a:fillRect/>
        </a:stretch>
      </xdr:blipFill>
      <xdr:spPr>
        <a:xfrm>
          <a:off x="0" y="0"/>
          <a:ext cx="10058400" cy="5430520"/>
        </a:xfrm>
        <a:prstGeom prst="rect">
          <a:avLst/>
        </a:prstGeom>
      </xdr:spPr>
    </xdr:pic>
  </etc:cellImage>
  <etc:cellImage>
    <xdr:pic>
      <xdr:nvPicPr>
        <xdr:cNvPr id="5" name="ID_00CCDECAB43645A1BD8324E4029ED065" descr="1eefd9547a3a58ba702d6ad1a33383a0"/>
        <xdr:cNvPicPr/>
      </xdr:nvPicPr>
      <xdr:blipFill>
        <a:blip r:embed="rId2"/>
        <a:stretch>
          <a:fillRect/>
        </a:stretch>
      </xdr:blipFill>
      <xdr:spPr>
        <a:xfrm>
          <a:off x="0" y="0"/>
          <a:ext cx="7543800" cy="10058400"/>
        </a:xfrm>
        <a:prstGeom prst="rect">
          <a:avLst/>
        </a:prstGeom>
      </xdr:spPr>
    </xdr:pic>
  </etc:cellImage>
  <etc:cellImage>
    <xdr:pic>
      <xdr:nvPicPr>
        <xdr:cNvPr id="6" name="ID_F6DC9A92D62F4603A9088EA25871EB81" descr="827202124cc94492a261ab78a8dd2385"/>
        <xdr:cNvPicPr/>
      </xdr:nvPicPr>
      <xdr:blipFill>
        <a:blip r:embed="rId3"/>
        <a:stretch>
          <a:fillRect/>
        </a:stretch>
      </xdr:blipFill>
      <xdr:spPr>
        <a:xfrm>
          <a:off x="0" y="0"/>
          <a:ext cx="4641215" cy="10058400"/>
        </a:xfrm>
        <a:prstGeom prst="rect">
          <a:avLst/>
        </a:prstGeom>
      </xdr:spPr>
    </xdr:pic>
  </etc:cellImage>
  <etc:cellImage>
    <xdr:pic>
      <xdr:nvPicPr>
        <xdr:cNvPr id="7" name="ID_256C1271AA1B4485973611CEC1B7A6B7" descr="74bf851b1b93e77e173a097eae3debd8"/>
        <xdr:cNvPicPr/>
      </xdr:nvPicPr>
      <xdr:blipFill>
        <a:blip r:embed="rId4"/>
        <a:stretch>
          <a:fillRect/>
        </a:stretch>
      </xdr:blipFill>
      <xdr:spPr>
        <a:xfrm>
          <a:off x="0" y="0"/>
          <a:ext cx="4641215" cy="10058400"/>
        </a:xfrm>
        <a:prstGeom prst="rect">
          <a:avLst/>
        </a:prstGeom>
      </xdr:spPr>
    </xdr:pic>
  </etc:cellImage>
  <etc:cellImage>
    <xdr:pic>
      <xdr:nvPicPr>
        <xdr:cNvPr id="8" name="ID_5083901CCA5C442E846B6B5EB363E8EF" descr="8a643a5952355d22957485d04b646f32"/>
        <xdr:cNvPicPr/>
      </xdr:nvPicPr>
      <xdr:blipFill>
        <a:blip r:embed="rId5"/>
        <a:stretch>
          <a:fillRect/>
        </a:stretch>
      </xdr:blipFill>
      <xdr:spPr>
        <a:xfrm>
          <a:off x="0" y="0"/>
          <a:ext cx="4641215" cy="10058400"/>
        </a:xfrm>
        <a:prstGeom prst="rect">
          <a:avLst/>
        </a:prstGeom>
      </xdr:spPr>
    </xdr:pic>
  </etc:cellImage>
  <etc:cellImage>
    <xdr:pic>
      <xdr:nvPicPr>
        <xdr:cNvPr id="9" name="ID_A8310BEE96FF416DB666F705DB1D7848" descr="9298060ee33f406a1fd5c977979347d8"/>
        <xdr:cNvPicPr/>
      </xdr:nvPicPr>
      <xdr:blipFill>
        <a:blip r:embed="rId6"/>
        <a:stretch>
          <a:fillRect/>
        </a:stretch>
      </xdr:blipFill>
      <xdr:spPr>
        <a:xfrm>
          <a:off x="0" y="0"/>
          <a:ext cx="4641215" cy="10058400"/>
        </a:xfrm>
        <a:prstGeom prst="rect">
          <a:avLst/>
        </a:prstGeom>
      </xdr:spPr>
    </xdr:pic>
  </etc:cellImage>
  <etc:cellImage>
    <xdr:pic>
      <xdr:nvPicPr>
        <xdr:cNvPr id="10" name="ID_A75125EC0C974B0182C6FD7858F0117D" descr="ddebb45c1fb1c02f3086ccdf24703760"/>
        <xdr:cNvPicPr/>
      </xdr:nvPicPr>
      <xdr:blipFill>
        <a:blip r:embed="rId7"/>
        <a:stretch>
          <a:fillRect/>
        </a:stretch>
      </xdr:blipFill>
      <xdr:spPr>
        <a:xfrm>
          <a:off x="0" y="0"/>
          <a:ext cx="4641215" cy="100584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<sst xmlns="http://schemas.openxmlformats.org/spreadsheetml/2006/main" count="11" uniqueCount="11">
  <si>
    <t>图书馆急采物资及零星采购报销明细</t>
  </si>
  <si>
    <t>序号</t>
  </si>
  <si>
    <t>报销项</t>
  </si>
  <si>
    <t>报销金额（元）</t>
  </si>
  <si>
    <t>收据/付款凭证</t>
  </si>
  <si>
    <t>备注</t>
  </si>
  <si>
    <t>保安队长工装</t>
  </si>
  <si>
    <t>五金材料</t>
  </si>
  <si>
    <t>彩色纸+钥匙盘</t>
  </si>
  <si>
    <t>会服托盘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</si>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</sst>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7" Type="http://schemas.openxmlformats.org/officeDocument/2006/relationships/image" Target="media/image7.jpeg"/><Relationship Id="rId6" Type="http://schemas.openxmlformats.org/officeDocument/2006/relationships/image" Target="media/image6.jpeg"/><Relationship Id="rId5" Type="http://schemas.openxmlformats.org/officeDocument/2006/relationships/image" Target="media/image5.jpeg"/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A1" sqref="A1:H1"/>
    </sheetView>
  </sheetViews>
  <sheetFormatPr defaultColWidth="9" defaultRowHeight="13.5" outlineLevelRow="6" outlineLevelCol="7"/>
  <cols>
    <col min="1" max="1" width="5.10833333333333" style="2" customWidth="1"/>
    <col min="2" max="2" width="13.125" style="2" customWidth="1"/>
    <col min="3" max="3" width="16.225" style="2" customWidth="1"/>
    <col min="4" max="4" width="24.5583333333333" customWidth="1"/>
    <col min="5" max="5" width="20.6666666666667" customWidth="1"/>
    <col min="6" max="6" width="18.225" customWidth="1"/>
    <col min="7" max="7" width="19" customWidth="1"/>
    <col min="8" max="8" width="15.1083333333333" customWidth="1"/>
  </cols>
  <sheetData>
    <row r="1" ht="25.5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4.25" spans="1:8">
      <c r="A2" s="4" t="s">
        <v>1</v>
      </c>
      <c r="B2" s="4" t="s">
        <v>2</v>
      </c>
      <c r="C2" s="4" t="s">
        <v>3</v>
      </c>
      <c r="D2" s="4" t="s">
        <v>4</v>
      </c>
      <c r="E2" s="4"/>
      <c r="F2" s="4"/>
      <c r="G2" s="4"/>
      <c r="H2" s="4" t="s">
        <v>5</v>
      </c>
    </row>
    <row r="3" ht="128" customHeight="1" spans="1:8">
      <c r="A3" s="5">
        <v>1</v>
      </c>
      <c r="B3" s="5" t="s">
        <v>6</v>
      </c>
      <c r="C3" s="5">
        <v>110</v>
      </c>
      <c r="D3" s="6" t="str">
        <f>_xlfn.DISPIMG("ID_0BBC39896E5E422CA9E6AEED36C72163",1)</f>
        <v>=DISPIMG("ID_0BBC39896E5E422CA9E6AEED36C72163",1)</v>
      </c>
      <c r="E3" s="6"/>
      <c r="F3" s="6"/>
      <c r="G3" s="6"/>
      <c r="H3" s="13"/>
    </row>
    <row r="4" ht="142" customHeight="1" spans="1:8">
      <c r="A4" s="5">
        <v>2</v>
      </c>
      <c r="B4" s="5" t="s">
        <v>7</v>
      </c>
      <c r="C4" s="5">
        <v>351</v>
      </c>
      <c r="D4" s="7" t="str">
        <f>_xlfn.DISPIMG("ID_00CCDECAB43645A1BD8324E4029ED065",1)</f>
        <v>=DISPIMG("ID_00CCDECAB43645A1BD8324E4029ED065",1)</v>
      </c>
      <c r="E4" s="7" t="str">
        <f>_xlfn.DISPIMG("ID_F6DC9A92D62F4603A9088EA25871EB81",1)</f>
        <v>=DISPIMG("ID_F6DC9A92D62F4603A9088EA25871EB81",1)</v>
      </c>
      <c r="F4" s="7" t="str">
        <f>_xlfn.DISPIMG("ID_256C1271AA1B4485973611CEC1B7A6B7",1)</f>
        <v>=DISPIMG("ID_256C1271AA1B4485973611CEC1B7A6B7",1)</v>
      </c>
      <c r="G4" s="7" t="str">
        <f>_xlfn.DISPIMG("ID_5083901CCA5C442E846B6B5EB363E8EF",1)</f>
        <v>=DISPIMG("ID_5083901CCA5C442E846B6B5EB363E8EF",1)</v>
      </c>
      <c r="H4" s="7"/>
    </row>
    <row r="5" ht="194" customHeight="1" spans="1:8">
      <c r="A5" s="5">
        <v>3</v>
      </c>
      <c r="B5" s="5" t="s">
        <v>8</v>
      </c>
      <c r="C5" s="8">
        <v>56.4</v>
      </c>
      <c r="D5" s="6" t="str">
        <f>_xlfn.DISPIMG("ID_A8310BEE96FF416DB666F705DB1D7848",1)</f>
        <v>=DISPIMG("ID_A8310BEE96FF416DB666F705DB1D7848",1)</v>
      </c>
      <c r="E5" s="6"/>
      <c r="F5" s="6"/>
      <c r="G5" s="6"/>
      <c r="H5" s="13"/>
    </row>
    <row r="6" ht="216" customHeight="1" spans="1:8">
      <c r="A6" s="5">
        <v>4</v>
      </c>
      <c r="B6" s="9" t="s">
        <v>9</v>
      </c>
      <c r="C6" s="5">
        <v>50</v>
      </c>
      <c r="D6" s="6" t="str">
        <f>_xlfn.DISPIMG("ID_A75125EC0C974B0182C6FD7858F0117D",1)</f>
        <v>=DISPIMG("ID_A75125EC0C974B0182C6FD7858F0117D",1)</v>
      </c>
      <c r="E6" s="6"/>
      <c r="F6" s="6"/>
      <c r="G6" s="6"/>
      <c r="H6" s="13"/>
    </row>
    <row r="7" ht="24" customHeight="1" spans="1:8">
      <c r="A7" s="10" t="s">
        <v>10</v>
      </c>
      <c r="B7" s="11"/>
      <c r="C7" s="12">
        <f>SUM(C3:C6)</f>
        <v>567.4</v>
      </c>
      <c r="D7" s="6"/>
      <c r="E7" s="6"/>
      <c r="F7" s="6"/>
      <c r="G7" s="6"/>
      <c r="H7" s="6"/>
    </row>
  </sheetData>
  <mergeCells count="3">
    <mergeCell ref="A1:H1"/>
    <mergeCell ref="D2:G2"/>
    <mergeCell ref="A7:B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张玉芬</dc:creator>
  <cp:lastModifiedBy>中高后勤-艾山-15543568801</cp:lastModifiedBy>
  <dcterms:created xsi:type="dcterms:W3CDTF">2023-05-12T11:15:00Z</dcterms:created>
  <dcterms:modified xsi:type="dcterms:W3CDTF">2025-08-19T10:53:46Z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2052-12.1.0.19768</vt:lpwstr>
  </property>
  <property fmtid="{D5CDD505-2E9C-101B-9397-08002B2CF9AE}" pid="3" name="ICV">
    <vt:lpwstr>36FB5772C2B6494485E70CC14015F698_13</vt:lpwstr>
  </property>
</Properties>
</file>