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sz val="9"/>
            <rFont val="宋体"/>
            <charset val="134"/>
          </rPr>
          <t>7月1日至7月13日，是在开大项目，共计13天，14号开始支援冶金技工，共计18天，工资按照冶金每月2500计算</t>
        </r>
      </text>
    </comment>
    <comment ref="E2" authorId="0">
      <text>
        <r>
          <rPr>
            <sz val="9"/>
            <rFont val="宋体"/>
            <charset val="134"/>
          </rPr>
          <t xml:space="preserve">14号开始支援冶金技工，共计18天，工资按照冶金每月2500计算
</t>
        </r>
      </text>
    </comment>
    <comment ref="H2" authorId="0">
      <text>
        <r>
          <rPr>
            <sz val="9"/>
            <rFont val="宋体"/>
            <charset val="134"/>
          </rPr>
          <t>7月实际所发工资，计算错误，需要进行补发</t>
        </r>
      </text>
    </comment>
    <comment ref="D3" authorId="0">
      <text>
        <r>
          <rPr>
            <sz val="9"/>
            <rFont val="宋体"/>
            <charset val="134"/>
          </rPr>
          <t>7月1日至7月13日，是在开大项目，共计13天，14号开始支援冶金技工，共计18天，工资按照冶金每月2500计算</t>
        </r>
      </text>
    </comment>
    <comment ref="E3" authorId="0">
      <text>
        <r>
          <rPr>
            <sz val="9"/>
            <rFont val="宋体"/>
            <charset val="134"/>
          </rPr>
          <t xml:space="preserve">14号开始支援冶金技工，共计18天，工资按照冶金每月2500计算
</t>
        </r>
      </text>
    </comment>
    <comment ref="H3" authorId="0">
      <text>
        <r>
          <rPr>
            <sz val="9"/>
            <rFont val="宋体"/>
            <charset val="134"/>
          </rPr>
          <t xml:space="preserve">7月实际所发工资，计算错误，需要进行补发
</t>
        </r>
      </text>
    </comment>
  </commentList>
</comments>
</file>

<file path=xl/sharedStrings.xml><?xml version="1.0" encoding="utf-8"?>
<sst xmlns="http://schemas.openxmlformats.org/spreadsheetml/2006/main" count="13" uniqueCount="12">
  <si>
    <t>序号</t>
  </si>
  <si>
    <t>姓名</t>
  </si>
  <si>
    <t>职位</t>
  </si>
  <si>
    <t>7月1日-7月13日</t>
  </si>
  <si>
    <t>7月14日-7月31日</t>
  </si>
  <si>
    <t>绩效+全勤</t>
  </si>
  <si>
    <t>7月工资</t>
  </si>
  <si>
    <t>7月实际工资</t>
  </si>
  <si>
    <t>应补发</t>
  </si>
  <si>
    <t>杨秀莲</t>
  </si>
  <si>
    <t>保洁员</t>
  </si>
  <si>
    <t>孙秀英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</si>
</sst>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</numFmts>
  <fonts count="24">
    <font>
      <sz val="12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"/>
  <sheetViews>
    <sheetView tabSelected="1" workbookViewId="0">
      <selection activeCell="H13" sqref="H13"/>
    </sheetView>
  </sheetViews>
  <sheetFormatPr defaultColWidth="9" defaultRowHeight="13.5" customHeight="1" outlineLevelRow="2"/>
  <cols>
    <col min="4" max="4" width="16" customWidth="1"/>
    <col min="5" max="6" width="17.125" customWidth="1"/>
    <col min="7" max="7" width="14.25" customWidth="1"/>
    <col min="8" max="8" width="12.625" customWidth="1"/>
    <col min="9" max="9" width="12.625"/>
  </cols>
  <sheetData>
    <row r="1" ht="30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8" t="s">
        <v>8</v>
      </c>
    </row>
    <row r="2" ht="30" customHeight="1" spans="1:9">
      <c r="A2" s="3">
        <v>1</v>
      </c>
      <c r="B2" s="4" t="s">
        <v>9</v>
      </c>
      <c r="C2" s="5" t="s">
        <v>10</v>
      </c>
      <c r="D2" s="6">
        <f>2200/31*13</f>
        <v>922.58064516129</v>
      </c>
      <c r="E2" s="6">
        <f>2500/31*18</f>
        <v>1451.61290322581</v>
      </c>
      <c r="F2" s="6">
        <v>100</v>
      </c>
      <c r="G2" s="6">
        <f>D2+E2+F2</f>
        <v>2474.1935483871</v>
      </c>
      <c r="H2" s="7">
        <v>2300</v>
      </c>
      <c r="I2" s="9">
        <f>G2-H2</f>
        <v>174.193548387097</v>
      </c>
    </row>
    <row r="3" ht="32" customHeight="1" spans="1:9">
      <c r="A3" s="3">
        <v>2</v>
      </c>
      <c r="B3" s="5" t="s">
        <v>11</v>
      </c>
      <c r="C3" s="5" t="s">
        <v>10</v>
      </c>
      <c r="D3" s="6">
        <f>2200/31*13</f>
        <v>922.58064516129</v>
      </c>
      <c r="E3" s="6">
        <f>2500/31*18</f>
        <v>1451.61290322581</v>
      </c>
      <c r="F3" s="6">
        <v>100</v>
      </c>
      <c r="G3" s="6">
        <f>D3+E3+F3</f>
        <v>2474.1935483871</v>
      </c>
      <c r="H3" s="7">
        <v>2183.87</v>
      </c>
      <c r="I3" s="9">
        <f>G3-H3</f>
        <v>290.3235483871</v>
      </c>
    </row>
  </sheetData>
  <conditionalFormatting sqref="B2:B3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陈敏</cp:lastModifiedBy>
  <dcterms:created xsi:type="dcterms:W3CDTF">2006-09-16T00:00:00Z</dcterms:created>
  <dcterms:modified xsi:type="dcterms:W3CDTF">2025-09-06T05:21:10Z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54123EDF38544669A49B317CEEADF482_13</vt:lpwstr>
  </property>
  <property fmtid="{D5CDD505-2E9C-101B-9397-08002B2CF9AE}" pid="3" name="KSOProductBuildVer">
    <vt:lpwstr>2052-12.1.0.21541</vt:lpwstr>
  </property>
</Properties>
</file>