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5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<sst xmlns="http://schemas.openxmlformats.org/spreadsheetml/2006/main" count="67" uniqueCount="38">
  <si>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2025年7月 中高后勤服务（新疆）有限公司</t>
  </si>
  <si>
    <t>部门</t>
  </si>
  <si>
    <t>工资金额</t>
  </si>
  <si>
    <t>序号</t>
  </si>
  <si>
    <t>项目</t>
  </si>
  <si>
    <t>工资总额</t>
  </si>
  <si>
    <t>委托部分</t>
  </si>
  <si>
    <t>委托人数</t>
  </si>
  <si>
    <t>志云服务费
单独申请</t>
  </si>
  <si>
    <t>工资卡部分</t>
  </si>
  <si>
    <t>人数</t>
  </si>
  <si>
    <t>总部</t>
  </si>
  <si>
    <t>昌吉学院</t>
  </si>
  <si>
    <t>总部业务部（5人）</t>
  </si>
  <si>
    <t>图书馆</t>
  </si>
  <si>
    <t>新大保洁</t>
  </si>
  <si>
    <t>新大绿化</t>
  </si>
  <si>
    <t>总工会</t>
  </si>
  <si>
    <t>师专安保
（项目主管陈松）</t>
  </si>
  <si>
    <t>救助站</t>
  </si>
  <si>
    <t>八一中学</t>
  </si>
  <si>
    <t>师专物业</t>
  </si>
  <si>
    <t>昌吉州一中</t>
  </si>
  <si>
    <t>师专安保</t>
  </si>
  <si>
    <t>石河子南区</t>
  </si>
  <si>
    <t>石河子中区</t>
  </si>
  <si>
    <t>石河子新北区</t>
  </si>
  <si>
    <t>合计</t>
  </si>
  <si>
    <t>石河子管理员</t>
  </si>
  <si>
    <t>非全日制</t>
  </si>
  <si>
    <t>2025年7月 上海中高后勤服务（集团）有限公司石河子分公司</t>
  </si>
  <si>
    <t>发放账户</t>
  </si>
  <si>
    <t>金额</t>
  </si>
  <si>
    <t>志云服务费</t>
  </si>
  <si>
    <t>新疆公司</t>
  </si>
  <si>
    <t>石河子分公司</t>
  </si>
  <si>
    <t>通用审批单-新疆项目2025年8月工资申请</t>
  </si>
  <si>
    <t>1、中高后勤服务（新疆）有限公司：招行代发285人，工资882744.24元；劳务代发99人，转志云劳务服务费1980元，劳务费305511.92元
2、上海中高后勤服务（集团）有限公司石河子分公司：招行代发283人，工资574656.7元
共计：882744.24+1980+305511.92+574656.7=1764892.86元
明细如下：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</si>
</sst>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3BFF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D86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topLeftCell="A14" workbookViewId="0">
      <selection activeCell="A29" sqref="A29:K31"/>
    </sheetView>
  </sheetViews>
  <sheetFormatPr defaultColWidth="9" defaultRowHeight="24" customHeight="1"/>
  <cols>
    <col min="1" max="1" width="7.15" style="1" customWidth="1"/>
    <col min="2" max="2" width="16.4916666666667" style="1" customWidth="1"/>
    <col min="3" max="3" width="11.5" style="1" customWidth="1"/>
    <col min="4" max="5" width="10.475" style="1" customWidth="1"/>
    <col min="6" max="6" width="12.5" style="1" customWidth="1"/>
    <col min="7" max="8" width="10.475" style="1" customWidth="1"/>
    <col min="9" max="9" width="9" style="2"/>
    <col min="10" max="10" width="20.25" style="3" customWidth="1"/>
    <col min="11" max="11" width="15.7916666666667" style="2" customWidth="1"/>
    <col min="12" max="14" width="14.9916666666667" style="4" customWidth="1"/>
  </cols>
  <sheetData>
    <row r="1" customFormat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2"/>
      <c r="J1" s="31" t="s">
        <v>1</v>
      </c>
      <c r="K1" s="31" t="s">
        <v>2</v>
      </c>
    </row>
    <row r="2" customFormat="1" customHeight="1" spans="1:1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9" t="s">
        <v>8</v>
      </c>
      <c r="G2" s="8" t="s">
        <v>9</v>
      </c>
      <c r="H2" s="8" t="s">
        <v>10</v>
      </c>
      <c r="I2" s="2"/>
      <c r="J2" s="32" t="s">
        <v>11</v>
      </c>
      <c r="K2" s="32">
        <v>71684.59</v>
      </c>
    </row>
    <row r="3" customFormat="1" customHeight="1" spans="1:11">
      <c r="A3" s="10">
        <v>1</v>
      </c>
      <c r="B3" s="10" t="s">
        <v>11</v>
      </c>
      <c r="C3" s="11">
        <v>71684.59</v>
      </c>
      <c r="D3" s="12">
        <v>0</v>
      </c>
      <c r="E3" s="12">
        <v>0</v>
      </c>
      <c r="F3" s="12">
        <v>0</v>
      </c>
      <c r="G3" s="13">
        <v>71684.59</v>
      </c>
      <c r="H3" s="12">
        <v>12</v>
      </c>
      <c r="I3" s="2"/>
      <c r="J3" s="32" t="s">
        <v>12</v>
      </c>
      <c r="K3" s="32">
        <v>76919.1</v>
      </c>
    </row>
    <row r="4" customFormat="1" customHeight="1" spans="1:11">
      <c r="A4" s="10">
        <v>2</v>
      </c>
      <c r="B4" s="14" t="s">
        <v>12</v>
      </c>
      <c r="C4" s="15">
        <v>76919.1</v>
      </c>
      <c r="D4" s="16">
        <v>71800</v>
      </c>
      <c r="E4" s="17">
        <v>22</v>
      </c>
      <c r="F4" s="17">
        <v>440</v>
      </c>
      <c r="G4" s="17">
        <v>5119.1</v>
      </c>
      <c r="H4" s="17">
        <v>1</v>
      </c>
      <c r="I4" s="2"/>
      <c r="J4" s="32" t="s">
        <v>13</v>
      </c>
      <c r="K4" s="32">
        <v>25000</v>
      </c>
    </row>
    <row r="5" customFormat="1" customHeight="1" spans="1:14">
      <c r="A5" s="10">
        <v>3</v>
      </c>
      <c r="B5" s="10" t="s">
        <v>13</v>
      </c>
      <c r="C5" s="18">
        <v>25000</v>
      </c>
      <c r="D5" s="12">
        <v>25000</v>
      </c>
      <c r="E5" s="17">
        <v>5</v>
      </c>
      <c r="F5" s="17">
        <v>100</v>
      </c>
      <c r="G5" s="17">
        <v>0</v>
      </c>
      <c r="H5" s="17">
        <v>0</v>
      </c>
      <c r="I5" s="2"/>
      <c r="J5" s="32" t="s">
        <v>14</v>
      </c>
      <c r="K5" s="32">
        <v>265821.13</v>
      </c>
      <c r="L5" s="33"/>
      <c r="M5" s="33"/>
      <c r="N5" s="34"/>
    </row>
    <row r="6" customFormat="1" customHeight="1" spans="1:14">
      <c r="A6" s="10">
        <v>4</v>
      </c>
      <c r="B6" s="10" t="s">
        <v>14</v>
      </c>
      <c r="C6" s="18">
        <v>265821.13</v>
      </c>
      <c r="D6" s="12">
        <v>129385.15</v>
      </c>
      <c r="E6" s="17">
        <v>39</v>
      </c>
      <c r="F6" s="17">
        <v>780</v>
      </c>
      <c r="G6" s="12">
        <v>136435.98</v>
      </c>
      <c r="H6" s="17">
        <v>42</v>
      </c>
      <c r="I6" s="2"/>
      <c r="J6" s="32" t="s">
        <v>15</v>
      </c>
      <c r="K6" s="32">
        <v>142110.72</v>
      </c>
      <c r="L6" s="35"/>
      <c r="M6" s="36"/>
      <c r="N6" s="34"/>
    </row>
    <row r="7" customFormat="1" customHeight="1" spans="1:14">
      <c r="A7" s="10">
        <v>5</v>
      </c>
      <c r="B7" s="10" t="s">
        <v>15</v>
      </c>
      <c r="C7" s="18">
        <v>142110.72</v>
      </c>
      <c r="D7" s="12">
        <v>0</v>
      </c>
      <c r="E7" s="17">
        <v>0</v>
      </c>
      <c r="F7" s="17">
        <v>0</v>
      </c>
      <c r="G7" s="17">
        <v>142110.72</v>
      </c>
      <c r="H7" s="17">
        <v>49</v>
      </c>
      <c r="I7" s="2"/>
      <c r="J7" s="32" t="s">
        <v>16</v>
      </c>
      <c r="K7" s="32">
        <v>150087.51</v>
      </c>
      <c r="L7" s="36"/>
      <c r="M7" s="36"/>
      <c r="N7" s="34"/>
    </row>
    <row r="8" customFormat="1" customHeight="1" spans="1:14">
      <c r="A8" s="10">
        <v>6</v>
      </c>
      <c r="B8" s="10" t="s">
        <v>16</v>
      </c>
      <c r="C8" s="18">
        <v>150087.51</v>
      </c>
      <c r="D8" s="17">
        <v>0</v>
      </c>
      <c r="E8" s="17">
        <v>0</v>
      </c>
      <c r="F8" s="17">
        <v>0</v>
      </c>
      <c r="G8" s="17">
        <v>150087.51</v>
      </c>
      <c r="H8" s="17">
        <v>36</v>
      </c>
      <c r="I8" s="2"/>
      <c r="J8" s="32" t="s">
        <v>17</v>
      </c>
      <c r="K8" s="32">
        <v>57293.79</v>
      </c>
      <c r="L8" s="37"/>
      <c r="M8" s="38"/>
      <c r="N8" s="34"/>
    </row>
    <row r="9" customFormat="1" customHeight="1" spans="1:14">
      <c r="A9" s="10">
        <v>7</v>
      </c>
      <c r="B9" s="14" t="s">
        <v>18</v>
      </c>
      <c r="C9" s="18">
        <v>4657.61</v>
      </c>
      <c r="D9" s="17">
        <v>0</v>
      </c>
      <c r="E9" s="17">
        <v>0</v>
      </c>
      <c r="F9" s="17">
        <v>0</v>
      </c>
      <c r="G9" s="17">
        <v>4657.61</v>
      </c>
      <c r="H9" s="17">
        <v>1</v>
      </c>
      <c r="I9" s="2"/>
      <c r="J9" s="32" t="s">
        <v>19</v>
      </c>
      <c r="K9" s="32">
        <v>71967.77</v>
      </c>
      <c r="L9" s="37"/>
      <c r="M9" s="37"/>
      <c r="N9" s="34"/>
    </row>
    <row r="10" customFormat="1" customHeight="1" spans="1:14">
      <c r="A10" s="10">
        <v>8</v>
      </c>
      <c r="B10" s="10" t="s">
        <v>17</v>
      </c>
      <c r="C10" s="18">
        <v>57293.79</v>
      </c>
      <c r="D10" s="17">
        <v>0</v>
      </c>
      <c r="E10" s="17">
        <v>0</v>
      </c>
      <c r="F10" s="17">
        <v>0</v>
      </c>
      <c r="G10" s="17">
        <v>57293.79</v>
      </c>
      <c r="H10" s="17">
        <v>16</v>
      </c>
      <c r="I10" s="2"/>
      <c r="J10" s="32" t="s">
        <v>20</v>
      </c>
      <c r="K10" s="32">
        <v>118965.17</v>
      </c>
      <c r="M10" s="34"/>
      <c r="N10" s="34"/>
    </row>
    <row r="11" customHeight="1" spans="1:11">
      <c r="A11" s="10">
        <v>9</v>
      </c>
      <c r="B11" s="10" t="s">
        <v>19</v>
      </c>
      <c r="C11" s="18">
        <v>71967.77</v>
      </c>
      <c r="D11" s="17">
        <v>0</v>
      </c>
      <c r="E11" s="17">
        <v>0</v>
      </c>
      <c r="F11" s="17">
        <v>0</v>
      </c>
      <c r="G11" s="17">
        <v>71967.77</v>
      </c>
      <c r="H11" s="17">
        <v>22</v>
      </c>
      <c r="J11" s="32" t="s">
        <v>21</v>
      </c>
      <c r="K11" s="32">
        <v>36149.54</v>
      </c>
    </row>
    <row r="12" customHeight="1" spans="1:11">
      <c r="A12" s="10">
        <v>10</v>
      </c>
      <c r="B12" s="10" t="s">
        <v>20</v>
      </c>
      <c r="C12" s="18">
        <v>118965.17</v>
      </c>
      <c r="D12" s="17">
        <v>79326.77</v>
      </c>
      <c r="E12" s="17">
        <v>33</v>
      </c>
      <c r="F12" s="17">
        <v>660</v>
      </c>
      <c r="G12" s="17">
        <v>39638.4</v>
      </c>
      <c r="H12" s="17">
        <v>9</v>
      </c>
      <c r="J12" s="32" t="s">
        <v>22</v>
      </c>
      <c r="K12" s="32">
        <v>70128.82</v>
      </c>
    </row>
    <row r="13" customHeight="1" spans="1:11">
      <c r="A13" s="10">
        <v>11</v>
      </c>
      <c r="B13" s="10" t="s">
        <v>21</v>
      </c>
      <c r="C13" s="18">
        <v>36149.54</v>
      </c>
      <c r="D13" s="17">
        <v>0</v>
      </c>
      <c r="E13" s="17">
        <v>0</v>
      </c>
      <c r="F13" s="17">
        <v>0</v>
      </c>
      <c r="G13" s="17">
        <v>36149.54</v>
      </c>
      <c r="H13" s="17">
        <v>12</v>
      </c>
      <c r="J13" s="32" t="s">
        <v>23</v>
      </c>
      <c r="K13" s="32">
        <v>149773.73</v>
      </c>
    </row>
    <row r="14" customFormat="1" customHeight="1" spans="1:14">
      <c r="A14" s="19">
        <v>12</v>
      </c>
      <c r="B14" s="19" t="s">
        <v>22</v>
      </c>
      <c r="C14" s="20">
        <v>70128.82</v>
      </c>
      <c r="D14" s="21">
        <v>0</v>
      </c>
      <c r="E14" s="21">
        <v>0</v>
      </c>
      <c r="F14" s="21">
        <v>0</v>
      </c>
      <c r="G14" s="21">
        <v>70128.82</v>
      </c>
      <c r="H14" s="21">
        <v>26</v>
      </c>
      <c r="I14" s="2"/>
      <c r="J14" s="19" t="s">
        <v>24</v>
      </c>
      <c r="K14" s="19">
        <v>118730.66</v>
      </c>
      <c r="L14" s="4"/>
      <c r="M14" s="4"/>
      <c r="N14" s="4"/>
    </row>
    <row r="15" customFormat="1" customHeight="1" spans="1:14">
      <c r="A15" s="10">
        <v>13</v>
      </c>
      <c r="B15" s="10" t="s">
        <v>25</v>
      </c>
      <c r="C15" s="18">
        <v>97470.41</v>
      </c>
      <c r="D15" s="17">
        <v>0</v>
      </c>
      <c r="E15" s="17">
        <v>0</v>
      </c>
      <c r="F15" s="17">
        <v>0</v>
      </c>
      <c r="G15" s="12">
        <v>97470.41</v>
      </c>
      <c r="H15" s="17">
        <v>59</v>
      </c>
      <c r="I15" s="2"/>
      <c r="J15" s="32" t="s">
        <v>26</v>
      </c>
      <c r="K15" s="32">
        <v>99483.44</v>
      </c>
      <c r="L15" s="4"/>
      <c r="M15" s="4"/>
      <c r="N15" s="4"/>
    </row>
    <row r="16" customFormat="1" customHeight="1" spans="1:14">
      <c r="A16" s="22"/>
      <c r="B16" s="22" t="s">
        <v>27</v>
      </c>
      <c r="C16" s="23">
        <f t="shared" ref="C16:H16" si="0">SUM(C3:C15)</f>
        <v>1188256.16</v>
      </c>
      <c r="D16" s="23">
        <f t="shared" si="0"/>
        <v>305511.92</v>
      </c>
      <c r="E16" s="23">
        <f t="shared" si="0"/>
        <v>99</v>
      </c>
      <c r="F16" s="23">
        <f t="shared" si="0"/>
        <v>1980</v>
      </c>
      <c r="G16" s="23">
        <f t="shared" si="0"/>
        <v>882744.24</v>
      </c>
      <c r="H16" s="23">
        <f t="shared" si="0"/>
        <v>285</v>
      </c>
      <c r="I16" s="2"/>
      <c r="J16" s="32" t="s">
        <v>28</v>
      </c>
      <c r="K16" s="32">
        <v>24777.83</v>
      </c>
      <c r="L16" s="4"/>
      <c r="M16" s="4"/>
      <c r="N16" s="4"/>
    </row>
    <row r="17" customFormat="1" customHeight="1" spans="1:14">
      <c r="A17" s="2"/>
      <c r="B17" s="2"/>
      <c r="C17" s="2"/>
      <c r="D17" s="2"/>
      <c r="E17" s="2"/>
      <c r="F17" s="2"/>
      <c r="G17" s="2"/>
      <c r="H17" s="2"/>
      <c r="I17" s="2"/>
      <c r="J17" s="32" t="s">
        <v>29</v>
      </c>
      <c r="K17" s="32">
        <v>4000</v>
      </c>
      <c r="L17" s="4"/>
      <c r="M17" s="4"/>
      <c r="N17" s="4"/>
    </row>
    <row r="18" customFormat="1" customHeight="1" spans="1:14">
      <c r="A18" s="5" t="s">
        <v>30</v>
      </c>
      <c r="B18" s="6"/>
      <c r="C18" s="6"/>
      <c r="D18" s="6"/>
      <c r="E18" s="6"/>
      <c r="F18" s="6"/>
      <c r="G18" s="6"/>
      <c r="H18" s="24"/>
      <c r="I18" s="2"/>
      <c r="J18" s="32" t="s">
        <v>25</v>
      </c>
      <c r="K18" s="32">
        <v>280019.06</v>
      </c>
      <c r="L18" s="4"/>
      <c r="M18" s="4"/>
      <c r="N18" s="4"/>
    </row>
    <row r="19" customFormat="1" customHeight="1" spans="1:14">
      <c r="A19" s="7" t="s">
        <v>3</v>
      </c>
      <c r="B19" s="7" t="s">
        <v>4</v>
      </c>
      <c r="C19" s="7" t="s">
        <v>5</v>
      </c>
      <c r="D19" s="8" t="s">
        <v>6</v>
      </c>
      <c r="E19" s="8" t="s">
        <v>7</v>
      </c>
      <c r="F19" s="9" t="s">
        <v>8</v>
      </c>
      <c r="G19" s="8" t="s">
        <v>9</v>
      </c>
      <c r="H19" s="8" t="s">
        <v>10</v>
      </c>
      <c r="I19" s="2"/>
      <c r="J19" s="39" t="s">
        <v>27</v>
      </c>
      <c r="K19" s="39">
        <f>SUM(K2:K18)</f>
        <v>1762912.86</v>
      </c>
      <c r="L19" s="4"/>
      <c r="M19" s="4"/>
      <c r="N19" s="4"/>
    </row>
    <row r="20" customFormat="1" customHeight="1" spans="1:14">
      <c r="A20" s="10">
        <v>1</v>
      </c>
      <c r="B20" s="10" t="s">
        <v>23</v>
      </c>
      <c r="C20" s="10">
        <v>145116.12</v>
      </c>
      <c r="D20" s="25">
        <v>0</v>
      </c>
      <c r="E20" s="25">
        <v>0</v>
      </c>
      <c r="F20" s="26">
        <v>0</v>
      </c>
      <c r="G20" s="25">
        <v>145116.12</v>
      </c>
      <c r="H20" s="25">
        <v>44</v>
      </c>
      <c r="I20" s="2"/>
      <c r="J20" s="2"/>
      <c r="K20" s="2"/>
      <c r="L20" s="4"/>
      <c r="M20" s="4"/>
      <c r="N20" s="4"/>
    </row>
    <row r="21" customFormat="1" customHeight="1" spans="1:14">
      <c r="A21" s="10">
        <v>2</v>
      </c>
      <c r="B21" s="10" t="s">
        <v>24</v>
      </c>
      <c r="C21" s="10">
        <v>118730.66</v>
      </c>
      <c r="D21" s="27">
        <v>0</v>
      </c>
      <c r="E21" s="27">
        <v>0</v>
      </c>
      <c r="F21" s="27">
        <v>0</v>
      </c>
      <c r="G21" s="27">
        <v>118730.66</v>
      </c>
      <c r="H21" s="27">
        <v>71</v>
      </c>
      <c r="I21" s="2"/>
      <c r="J21" s="40"/>
      <c r="K21" s="40"/>
      <c r="L21" s="4"/>
      <c r="M21" s="4"/>
      <c r="N21" s="4"/>
    </row>
    <row r="22" customFormat="1" customHeight="1" spans="1:12">
      <c r="A22" s="10">
        <v>3</v>
      </c>
      <c r="B22" s="10" t="s">
        <v>26</v>
      </c>
      <c r="C22" s="10">
        <v>99483.44</v>
      </c>
      <c r="D22" s="27">
        <v>0</v>
      </c>
      <c r="E22" s="27">
        <v>0</v>
      </c>
      <c r="F22" s="27">
        <v>0</v>
      </c>
      <c r="G22" s="27">
        <v>99483.44</v>
      </c>
      <c r="H22" s="27">
        <v>65</v>
      </c>
      <c r="I22" s="2"/>
      <c r="J22" s="41" t="s">
        <v>31</v>
      </c>
      <c r="K22" s="42" t="s">
        <v>32</v>
      </c>
      <c r="L22" s="4"/>
    </row>
    <row r="23" customFormat="1" customHeight="1" spans="1:14">
      <c r="A23" s="10">
        <v>4</v>
      </c>
      <c r="B23" s="10" t="s">
        <v>28</v>
      </c>
      <c r="C23" s="10">
        <v>24777.83</v>
      </c>
      <c r="D23" s="27">
        <v>0</v>
      </c>
      <c r="E23" s="27">
        <v>0</v>
      </c>
      <c r="F23" s="27">
        <v>0</v>
      </c>
      <c r="G23" s="27">
        <v>24777.83</v>
      </c>
      <c r="H23" s="27">
        <v>7</v>
      </c>
      <c r="I23" s="2"/>
      <c r="J23" s="43" t="s">
        <v>33</v>
      </c>
      <c r="K23" s="32">
        <v>1980</v>
      </c>
      <c r="L23" s="4"/>
      <c r="M23" s="4"/>
      <c r="N23" s="4"/>
    </row>
    <row r="24" customFormat="1" customHeight="1" spans="1:11">
      <c r="A24" s="10">
        <v>5</v>
      </c>
      <c r="B24" s="10" t="s">
        <v>29</v>
      </c>
      <c r="C24" s="10">
        <v>4000</v>
      </c>
      <c r="D24" s="27">
        <v>0</v>
      </c>
      <c r="E24" s="27">
        <v>0</v>
      </c>
      <c r="F24" s="27">
        <v>0</v>
      </c>
      <c r="G24" s="27">
        <v>4000</v>
      </c>
      <c r="H24" s="27">
        <v>2</v>
      </c>
      <c r="I24" s="2"/>
      <c r="J24" s="32" t="s">
        <v>34</v>
      </c>
      <c r="K24" s="43">
        <v>1188256.16</v>
      </c>
    </row>
    <row r="25" customFormat="1" customHeight="1" spans="1:11">
      <c r="A25" s="10">
        <v>6</v>
      </c>
      <c r="B25" s="10" t="s">
        <v>25</v>
      </c>
      <c r="C25" s="10">
        <v>182548.65</v>
      </c>
      <c r="D25" s="27">
        <v>0</v>
      </c>
      <c r="E25" s="27">
        <v>0</v>
      </c>
      <c r="F25" s="27">
        <v>0</v>
      </c>
      <c r="G25" s="25">
        <v>182548.65</v>
      </c>
      <c r="H25" s="25">
        <v>94</v>
      </c>
      <c r="I25" s="2"/>
      <c r="J25" s="32" t="s">
        <v>35</v>
      </c>
      <c r="K25" s="32">
        <v>574656.7</v>
      </c>
    </row>
    <row r="26" customFormat="1" customHeight="1" spans="1:11">
      <c r="A26" s="22"/>
      <c r="B26" s="22" t="s">
        <v>27</v>
      </c>
      <c r="C26" s="22">
        <f t="shared" ref="C26:H26" si="1">SUM(C20:C25)</f>
        <v>574656.7</v>
      </c>
      <c r="D26" s="22">
        <f t="shared" si="1"/>
        <v>0</v>
      </c>
      <c r="E26" s="22">
        <f t="shared" si="1"/>
        <v>0</v>
      </c>
      <c r="F26" s="22">
        <f t="shared" si="1"/>
        <v>0</v>
      </c>
      <c r="G26" s="22">
        <f t="shared" si="1"/>
        <v>574656.7</v>
      </c>
      <c r="H26" s="22">
        <f t="shared" si="1"/>
        <v>283</v>
      </c>
      <c r="I26" s="2"/>
      <c r="J26" s="39" t="s">
        <v>27</v>
      </c>
      <c r="K26" s="39">
        <f>SUM(K23:K25)</f>
        <v>1764892.86</v>
      </c>
    </row>
    <row r="28" customFormat="1" customHeight="1" spans="1:14">
      <c r="A28" s="28" t="s">
        <v>36</v>
      </c>
      <c r="B28" s="28"/>
      <c r="C28" s="28"/>
      <c r="D28" s="28"/>
      <c r="E28" s="28"/>
      <c r="F28" s="28"/>
      <c r="G28" s="28"/>
      <c r="H28" s="28"/>
      <c r="I28" s="44"/>
      <c r="J28" s="44"/>
      <c r="K28" s="44"/>
      <c r="L28" s="4"/>
      <c r="M28" s="4"/>
      <c r="N28" s="4"/>
    </row>
    <row r="29" customFormat="1" customHeight="1" spans="1:14">
      <c r="A29" s="29" t="s">
        <v>37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4"/>
      <c r="M29" s="4"/>
      <c r="N29" s="4"/>
    </row>
    <row r="30" customFormat="1" customHeight="1" spans="1:1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4"/>
      <c r="M30" s="4"/>
      <c r="N30" s="4"/>
    </row>
    <row r="31" customFormat="1" customHeight="1" spans="1:1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4"/>
      <c r="M31" s="4"/>
      <c r="N31" s="4"/>
    </row>
    <row r="32" customFormat="1" customHeight="1" spans="1:14">
      <c r="A32" s="30"/>
      <c r="B32" s="30"/>
      <c r="C32" s="30"/>
      <c r="D32" s="30"/>
      <c r="E32" s="30"/>
      <c r="F32" s="30"/>
      <c r="G32" s="30"/>
      <c r="H32" s="30"/>
      <c r="I32" s="2"/>
      <c r="J32" s="30"/>
      <c r="K32" s="30"/>
      <c r="L32" s="4"/>
      <c r="M32" s="4"/>
      <c r="N32" s="4"/>
    </row>
    <row r="37" customHeight="1" spans="12:13">
      <c r="L37" s="45"/>
      <c r="M37" s="46"/>
    </row>
  </sheetData>
  <mergeCells count="5">
    <mergeCell ref="A1:H1"/>
    <mergeCell ref="L9:M9"/>
    <mergeCell ref="A18:H18"/>
    <mergeCell ref="A28:K28"/>
    <mergeCell ref="A29:K31"/>
  </mergeCells>
  <pageMargins left="0.7" right="0.7" top="0.75" bottom="0.75" header="0.3" footer="0.3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2023-05-14T03:15:00Z</dcterms:created>
  <dcterms:modified xsi:type="dcterms:W3CDTF">2025-09-12T08:02:13Z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31FD44ABC8D4D72634BA9E68F128A532_42</vt:lpwstr>
  </property>
</Properties>
</file>