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师专光明在职" sheetId="3" r:id="rId1"/>
    <sheet name="离职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<sst xmlns="http://schemas.openxmlformats.org/spreadsheetml/2006/main" count="134" uniqueCount="70">
  <si>
    <t>人员信息统计表</t>
  </si>
  <si>
    <t>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</si>
  <si>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</si>
  <si>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</si>
  <si>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</si>
  <si>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</si>
  <si>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</si>
  <si>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</si>
  <si>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</si>
  <si>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</si>
  <si>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</si>
  <si>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</si>
  <si>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</si>
  <si>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</si>
  <si>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转正日期3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</si>
  <si>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</si>
  <si>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</si>
  <si>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</si>
  <si>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</si>
  <si>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</si>
  <si>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</si>
  <si>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</si>
  <si>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</si>
  <si>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</si>
  <si>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</si>
  <si>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</si>
  <si>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</si>
  <si>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</si>
  <si>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</si>
  <si>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</si>
  <si>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</si>
  <si>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</si>
  <si>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</si>
  <si>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</si>
  <si>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</si>
  <si>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</si>
  <si>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</si>
  <si>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</si>
  <si>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</si>
  <si>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</si>
  <si>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</si>
  <si>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</si>
  <si>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</si>
  <si>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</si>
  <si>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沙吾提·艾沙</t>
  </si>
  <si>
    <t>师专物业</t>
  </si>
  <si>
    <t>工程维修员</t>
  </si>
  <si>
    <t>承揽协议</t>
  </si>
  <si>
    <t>试用</t>
  </si>
  <si>
    <t>群众</t>
  </si>
  <si>
    <t>已婚</t>
  </si>
  <si>
    <t>维吾尔族</t>
  </si>
  <si>
    <t>652925197707013034</t>
  </si>
  <si>
    <t>新疆新和县玉奇喀特乡开斯提村2组065号</t>
  </si>
  <si>
    <t>6212253002004574773</t>
  </si>
  <si>
    <t xml:space="preserve">中国工商银行乌鲁木齐新民路支行营 </t>
  </si>
  <si>
    <t>艾丽莎木</t>
  </si>
  <si>
    <t>配偶</t>
  </si>
  <si>
    <t>初中</t>
  </si>
  <si>
    <t>李金秀</t>
  </si>
  <si>
    <t>保洁员</t>
  </si>
  <si>
    <t>劳务协议</t>
  </si>
  <si>
    <t>离异</t>
  </si>
  <si>
    <t xml:space="preserve">汉族 </t>
  </si>
  <si>
    <t>65030019680125126X</t>
  </si>
  <si>
    <t>新疆石河子市二十六小区23幢楼房111号</t>
  </si>
  <si>
    <t>6216618300006087203</t>
  </si>
  <si>
    <t>中国银行石河子市友谊支行</t>
  </si>
  <si>
    <t>陈龙</t>
  </si>
  <si>
    <t xml:space="preserve">配偶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</si>
</sst>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wrapText="1"/>
    </xf>
    <xf numFmtId="14" fontId="1" fillId="2" borderId="6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14" fontId="1" fillId="0" borderId="6" xfId="0" applyNumberFormat="1" applyFont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T7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15" customHeight="1"/>
  <cols>
    <col min="1" max="1" width="5.5" style="1" customWidth="1"/>
    <col min="2" max="2" width="12.3333333333333" style="4" customWidth="1"/>
    <col min="3" max="3" width="16" style="1" customWidth="1"/>
    <col min="4" max="4" width="13.1666666666667" style="1" customWidth="1"/>
    <col min="5" max="5" width="14.8333333333333" style="1" customWidth="1"/>
    <col min="6" max="9" width="14.3333333333333" style="1" customWidth="1"/>
    <col min="10" max="10" width="13.5" style="1" customWidth="1"/>
    <col min="11" max="11" width="12.275" style="1"/>
    <col min="12" max="15" width="9" style="1"/>
    <col min="16" max="16" width="25.6666666666667" style="1" customWidth="1"/>
    <col min="17" max="18" width="22.1666666666667" style="1" customWidth="1"/>
    <col min="19" max="19" width="13.1666666666667" style="1" customWidth="1"/>
    <col min="20" max="20" width="43" style="1" customWidth="1"/>
    <col min="21" max="21" width="35" style="1" customWidth="1"/>
    <col min="22" max="22" width="16.5" style="1" customWidth="1"/>
    <col min="23" max="23" width="34.6666666666667" style="1" customWidth="1"/>
    <col min="24" max="24" width="33.3333333333333" style="1" customWidth="1"/>
    <col min="25" max="25" width="17.5" style="1" customWidth="1"/>
    <col min="26" max="26" width="25.8333333333333" style="1" customWidth="1"/>
    <col min="27" max="27" width="19.6666666666667" style="1" customWidth="1"/>
    <col min="28" max="28" width="25.8333333333333" style="1" customWidth="1"/>
    <col min="29" max="30" width="18" style="1" customWidth="1"/>
    <col min="31" max="31" width="13.3333333333333" style="1" customWidth="1"/>
    <col min="32" max="33" width="25.3333333333333" style="1" customWidth="1"/>
    <col min="34" max="34" width="20.5" style="1" customWidth="1"/>
    <col min="35" max="35" width="23.6666666666667" style="1" customWidth="1"/>
    <col min="36" max="36" width="20.3333333333333" style="1" customWidth="1"/>
    <col min="37" max="37" width="22.6666666666667" style="1" customWidth="1"/>
    <col min="38" max="38" width="20.3333333333333" style="1" customWidth="1"/>
    <col min="39" max="39" width="19.8333333333333" style="1" customWidth="1"/>
    <col min="40" max="40" width="20.3333333333333" style="1" customWidth="1"/>
    <col min="41" max="41" width="19.8333333333333" style="1" customWidth="1"/>
    <col min="42" max="42" width="20.3333333333333" style="1" customWidth="1"/>
    <col min="43" max="43" width="19.8333333333333" style="1" customWidth="1"/>
    <col min="44" max="44" width="20.3333333333333" style="1" customWidth="1"/>
    <col min="45" max="45" width="19.8333333333333" style="1" customWidth="1"/>
    <col min="46" max="46" width="20.3333333333333" style="1" customWidth="1"/>
  </cols>
  <sheetData>
    <row r="1" ht="41" customHeight="1" spans="1:46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1" customFormat="1" ht="28" customHeight="1" spans="1:46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7" t="s">
        <v>2</v>
      </c>
      <c r="Z2" s="9"/>
      <c r="AA2" s="21"/>
      <c r="AB2" s="22" t="s">
        <v>3</v>
      </c>
      <c r="AC2" s="23"/>
      <c r="AD2" s="23"/>
      <c r="AE2" s="24"/>
      <c r="AF2" s="22" t="s">
        <v>4</v>
      </c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4"/>
    </row>
    <row r="3" s="2" customFormat="1" ht="47" customHeight="1" spans="1:46">
      <c r="A3" s="10" t="s">
        <v>5</v>
      </c>
      <c r="B3" s="11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0" t="s">
        <v>28</v>
      </c>
      <c r="Y3" s="10" t="s">
        <v>29</v>
      </c>
      <c r="Z3" s="12" t="s">
        <v>30</v>
      </c>
      <c r="AA3" s="25" t="s">
        <v>31</v>
      </c>
      <c r="AB3" s="26" t="s">
        <v>32</v>
      </c>
      <c r="AC3" s="12" t="s">
        <v>33</v>
      </c>
      <c r="AD3" s="20" t="s">
        <v>34</v>
      </c>
      <c r="AE3" s="25" t="s">
        <v>35</v>
      </c>
      <c r="AF3" s="27" t="s">
        <v>36</v>
      </c>
      <c r="AG3" s="28" t="s">
        <v>37</v>
      </c>
      <c r="AH3" s="29" t="s">
        <v>38</v>
      </c>
      <c r="AI3" s="28" t="s">
        <v>39</v>
      </c>
      <c r="AJ3" s="29" t="s">
        <v>38</v>
      </c>
      <c r="AK3" s="28" t="s">
        <v>40</v>
      </c>
      <c r="AL3" s="29" t="s">
        <v>38</v>
      </c>
      <c r="AM3" s="28" t="s">
        <v>41</v>
      </c>
      <c r="AN3" s="29" t="s">
        <v>38</v>
      </c>
      <c r="AO3" s="28" t="s">
        <v>41</v>
      </c>
      <c r="AP3" s="29" t="s">
        <v>38</v>
      </c>
      <c r="AQ3" s="28" t="s">
        <v>42</v>
      </c>
      <c r="AR3" s="29" t="s">
        <v>38</v>
      </c>
      <c r="AS3" s="28" t="s">
        <v>43</v>
      </c>
      <c r="AT3" s="29" t="s">
        <v>38</v>
      </c>
    </row>
    <row r="4" s="3" customFormat="1" ht="22" customHeight="1" spans="1:46">
      <c r="A4" s="13">
        <v>4</v>
      </c>
      <c r="B4" s="14" t="s">
        <v>44</v>
      </c>
      <c r="C4" s="13" t="s">
        <v>45</v>
      </c>
      <c r="D4" s="30" t="s">
        <v>46</v>
      </c>
      <c r="E4" s="15">
        <v>45854</v>
      </c>
      <c r="F4" s="13" t="s">
        <v>47</v>
      </c>
      <c r="G4" s="15">
        <v>45854</v>
      </c>
      <c r="H4" s="15">
        <v>46218</v>
      </c>
      <c r="I4" s="13" t="s">
        <v>48</v>
      </c>
      <c r="J4" s="15">
        <f>EDATE(E4,"3")-1</f>
        <v>45945</v>
      </c>
      <c r="K4" s="19">
        <f ca="1">DATEDIF(TEXT(MID(P4,7,8),"0000-00-00"),TODAY(),"Y")</f>
        <v>48</v>
      </c>
      <c r="L4" s="13" t="str">
        <f>IF(MOD(LEFT(RIGHT(P4,2),1),2)=1,"男","女")</f>
        <v>男</v>
      </c>
      <c r="M4" s="13" t="s">
        <v>49</v>
      </c>
      <c r="N4" s="13" t="s">
        <v>50</v>
      </c>
      <c r="O4" s="13" t="s">
        <v>51</v>
      </c>
      <c r="P4" s="31" t="s">
        <v>52</v>
      </c>
      <c r="Q4" s="15">
        <v>42738</v>
      </c>
      <c r="R4" s="15">
        <v>50043</v>
      </c>
      <c r="S4" s="13" t="str">
        <f>TEXT(MID(P4,7,8),"0000-00-00")</f>
        <v>1977-07-01</v>
      </c>
      <c r="T4" s="13" t="s">
        <v>53</v>
      </c>
      <c r="U4" s="13" t="s">
        <v>53</v>
      </c>
      <c r="V4" s="13">
        <v>13369884420</v>
      </c>
      <c r="W4" s="31" t="s">
        <v>54</v>
      </c>
      <c r="X4" s="13" t="s">
        <v>55</v>
      </c>
      <c r="Y4" s="14" t="s">
        <v>56</v>
      </c>
      <c r="Z4" s="13">
        <v>18399056506</v>
      </c>
      <c r="AA4" s="13" t="s">
        <v>57</v>
      </c>
      <c r="AB4" s="13" t="s">
        <v>58</v>
      </c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ht="22" customHeight="1" spans="1:46">
      <c r="A5" s="16"/>
      <c r="B5" s="17"/>
      <c r="C5" s="16"/>
      <c r="D5" s="30"/>
      <c r="E5" s="18"/>
      <c r="F5" s="16"/>
      <c r="G5" s="16"/>
      <c r="H5" s="16"/>
      <c r="I5" s="16"/>
      <c r="J5" s="18"/>
      <c r="K5" s="16"/>
      <c r="L5" s="16"/>
      <c r="M5" s="16"/>
      <c r="N5" s="16"/>
      <c r="O5" s="16"/>
      <c r="P5" s="16"/>
      <c r="Q5" s="16"/>
      <c r="R5" s="16"/>
      <c r="S5" s="18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ht="22" customHeight="1" spans="1:46">
      <c r="A6" s="16"/>
      <c r="B6" s="17"/>
      <c r="C6" s="16"/>
      <c r="D6" s="16"/>
      <c r="E6" s="18"/>
      <c r="F6" s="16"/>
      <c r="G6" s="16"/>
      <c r="H6" s="16"/>
      <c r="I6" s="16"/>
      <c r="J6" s="18"/>
      <c r="K6" s="16"/>
      <c r="L6" s="16"/>
      <c r="M6" s="16"/>
      <c r="N6" s="16"/>
      <c r="O6" s="16"/>
      <c r="P6" s="16"/>
      <c r="Q6" s="16"/>
      <c r="R6" s="16"/>
      <c r="S6" s="1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ht="22" customHeight="1" spans="1:46">
      <c r="A7" s="16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ht="22" customHeight="1" spans="1:46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ht="22" customHeight="1" spans="1:46">
      <c r="A9" s="16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ht="22" customHeight="1" spans="1:46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ht="22" customHeight="1" spans="1:46">
      <c r="A11" s="16"/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ht="22" customHeight="1" spans="1:46">
      <c r="A12" s="16"/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ht="22" customHeight="1" spans="1:46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ht="22" customHeight="1" spans="1:46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ht="22" customHeight="1" spans="1:46">
      <c r="A15" s="16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ht="22" customHeight="1" spans="1:46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ht="22" customHeight="1" spans="1:46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ht="22" customHeight="1" spans="1:46">
      <c r="A18" s="16"/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ht="22" customHeight="1" spans="1:46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ht="22" customHeight="1" spans="1:46">
      <c r="A20" s="16"/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ht="22" customHeight="1" spans="1:46">
      <c r="A21" s="16"/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ht="22" customHeight="1" spans="1:46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ht="22" customHeight="1" spans="1:46">
      <c r="A23" s="16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ht="22" customHeight="1" spans="1:46">
      <c r="A24" s="16"/>
      <c r="B24" s="1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ht="22" customHeight="1" spans="1:46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ht="22" customHeight="1" spans="1:46">
      <c r="A26" s="16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ht="22" customHeight="1" spans="1:46">
      <c r="A27" s="16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ht="22" customHeight="1" spans="1:46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ht="22" customHeight="1" spans="1:46">
      <c r="A29" s="16"/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ht="22" customHeight="1" spans="1:46">
      <c r="A30" s="16"/>
      <c r="B30" s="1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ht="22" customHeight="1" spans="1:46">
      <c r="A31" s="16"/>
      <c r="B31" s="1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ht="22" customHeight="1" spans="1:46">
      <c r="A32" s="16"/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ht="22" customHeight="1" spans="1:46">
      <c r="A33" s="16"/>
      <c r="B33" s="1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ht="22" customHeight="1" spans="1:46">
      <c r="A34" s="16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ht="22" customHeight="1" spans="1:46">
      <c r="A35" s="16"/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ht="22" customHeight="1" spans="1:46">
      <c r="A36" s="16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ht="22" customHeight="1" spans="1:46">
      <c r="A37" s="16"/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ht="22" customHeight="1" spans="1:46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ht="22" customHeight="1" spans="1:46">
      <c r="A39" s="16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ht="22" customHeight="1" spans="1:46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</row>
    <row r="41" ht="22" customHeight="1" spans="1:46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</row>
    <row r="42" ht="22" customHeight="1" spans="1:46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</row>
    <row r="43" ht="22" customHeight="1" spans="1:46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ht="22" customHeight="1" spans="1:46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</row>
    <row r="45" ht="22" customHeight="1" spans="1:46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ht="22" customHeight="1" spans="1:46">
      <c r="A46" s="16"/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ht="22" customHeight="1" spans="1:46">
      <c r="A47" s="16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  <row r="48" ht="22" customHeight="1" spans="1:46">
      <c r="A48" s="16"/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</row>
    <row r="49" ht="22" customHeight="1" spans="1:46">
      <c r="A49" s="16"/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</row>
    <row r="50" ht="22" customHeight="1" spans="1:46">
      <c r="A50" s="16"/>
      <c r="B50" s="1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ht="22" customHeight="1" spans="1:46">
      <c r="A51" s="16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ht="22" customHeight="1" spans="1:46">
      <c r="A52" s="16"/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ht="22" customHeight="1" spans="1:46">
      <c r="A53" s="16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</row>
    <row r="54" ht="22" customHeight="1" spans="1:46">
      <c r="A54" s="16"/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  <row r="55" ht="22" customHeight="1" spans="1:46">
      <c r="A55" s="16"/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</row>
    <row r="56" ht="22" customHeight="1" spans="1:46">
      <c r="A56" s="16"/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</row>
    <row r="57" ht="22" customHeight="1" spans="1:46">
      <c r="A57" s="16"/>
      <c r="B57" s="1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</row>
    <row r="58" ht="22" customHeight="1" spans="1:46">
      <c r="A58" s="16"/>
      <c r="B58" s="1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</row>
    <row r="59" ht="22" customHeight="1" spans="1:46">
      <c r="A59" s="16"/>
      <c r="B59" s="1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</row>
    <row r="60" ht="22" customHeight="1" spans="1:46">
      <c r="A60" s="16"/>
      <c r="B60" s="1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</row>
    <row r="61" ht="22" customHeight="1" spans="1:46">
      <c r="A61" s="16"/>
      <c r="B61" s="17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</row>
    <row r="62" ht="22" customHeight="1" spans="1:46">
      <c r="A62" s="16"/>
      <c r="B62" s="17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</row>
    <row r="63" ht="22" customHeight="1" spans="1:46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</row>
    <row r="64" ht="22" customHeight="1" spans="1:46">
      <c r="A64" s="16"/>
      <c r="B64" s="17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</row>
    <row r="65" ht="22" customHeight="1" spans="1:46">
      <c r="A65" s="16"/>
      <c r="B65" s="17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</row>
    <row r="66" ht="22" customHeight="1" spans="1:46">
      <c r="A66" s="16"/>
      <c r="B66" s="17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</row>
    <row r="67" ht="22" customHeight="1" spans="1:46">
      <c r="A67" s="16"/>
      <c r="B67" s="1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</row>
    <row r="68" ht="22" customHeight="1" spans="1:46">
      <c r="A68" s="16"/>
      <c r="B68" s="17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</row>
    <row r="69" ht="22" customHeight="1" spans="1:46">
      <c r="A69" s="16"/>
      <c r="B69" s="1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ht="22" customHeight="1" spans="1:46">
      <c r="A70" s="16"/>
      <c r="B70" s="17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ht="22" customHeight="1" spans="1:46">
      <c r="A71" s="16"/>
      <c r="B71" s="17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ht="18" customHeight="1"/>
    <row r="73" ht="18" customHeight="1"/>
  </sheetData>
  <mergeCells count="5">
    <mergeCell ref="A1:AT1"/>
    <mergeCell ref="A2:V2"/>
    <mergeCell ref="Y2:AA2"/>
    <mergeCell ref="AB2:AE2"/>
    <mergeCell ref="AF2:AT2"/>
  </mergeCells>
  <pageMargins left="0.7" right="0.7" top="0.75" bottom="0.75" header="0.3" footer="0.7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T73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A4" sqref="$A4:$XFD4"/>
    </sheetView>
  </sheetViews>
  <sheetFormatPr defaultColWidth="9" defaultRowHeight="15" customHeight="1"/>
  <cols>
    <col min="1" max="1" width="5.5" style="1" customWidth="1"/>
    <col min="2" max="2" width="12.3333333333333" style="4" customWidth="1"/>
    <col min="3" max="3" width="16" style="1" customWidth="1"/>
    <col min="4" max="4" width="13.1666666666667" style="1" customWidth="1"/>
    <col min="5" max="5" width="14.8333333333333" style="1" customWidth="1"/>
    <col min="6" max="9" width="14.3333333333333" style="1" customWidth="1"/>
    <col min="10" max="10" width="13.5" style="1" customWidth="1"/>
    <col min="11" max="11" width="12.275" style="1"/>
    <col min="12" max="15" width="9" style="1"/>
    <col min="16" max="16" width="25.6666666666667" style="1" customWidth="1"/>
    <col min="17" max="18" width="22.1666666666667" style="1" customWidth="1"/>
    <col min="19" max="19" width="13.1666666666667" style="1" customWidth="1"/>
    <col min="20" max="21" width="27" style="1" customWidth="1"/>
    <col min="22" max="22" width="16.5" style="1" customWidth="1"/>
    <col min="23" max="23" width="34.6666666666667" style="1" customWidth="1"/>
    <col min="24" max="24" width="33.3333333333333" style="1" customWidth="1"/>
    <col min="25" max="25" width="17.5" style="1" customWidth="1"/>
    <col min="26" max="26" width="25.8333333333333" style="1" customWidth="1"/>
    <col min="27" max="27" width="19.6666666666667" style="1" customWidth="1"/>
    <col min="28" max="28" width="25.8333333333333" style="1" customWidth="1"/>
    <col min="29" max="30" width="18" style="1" customWidth="1"/>
    <col min="31" max="31" width="13.3333333333333" style="1" customWidth="1"/>
    <col min="32" max="33" width="25.3333333333333" style="1" customWidth="1"/>
    <col min="34" max="34" width="20.5" style="1" customWidth="1"/>
    <col min="35" max="35" width="23.6666666666667" style="1" customWidth="1"/>
    <col min="36" max="36" width="20.3333333333333" style="1" customWidth="1"/>
    <col min="37" max="37" width="22.6666666666667" style="1" customWidth="1"/>
    <col min="38" max="38" width="20.3333333333333" style="1" customWidth="1"/>
    <col min="39" max="39" width="19.8333333333333" style="1" customWidth="1"/>
    <col min="40" max="40" width="20.3333333333333" style="1" customWidth="1"/>
    <col min="41" max="41" width="19.8333333333333" style="1" customWidth="1"/>
    <col min="42" max="42" width="20.3333333333333" style="1" customWidth="1"/>
    <col min="43" max="43" width="19.8333333333333" style="1" customWidth="1"/>
    <col min="44" max="44" width="20.3333333333333" style="1" customWidth="1"/>
    <col min="45" max="45" width="19.8333333333333" style="1" customWidth="1"/>
    <col min="46" max="46" width="20.3333333333333" style="1" customWidth="1"/>
  </cols>
  <sheetData>
    <row r="1" ht="41" customHeight="1" spans="1:46">
      <c r="A1" s="5" t="s">
        <v>0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1" customFormat="1" ht="28" customHeight="1" spans="1:46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7" t="s">
        <v>2</v>
      </c>
      <c r="Z2" s="9"/>
      <c r="AA2" s="21"/>
      <c r="AB2" s="22" t="s">
        <v>3</v>
      </c>
      <c r="AC2" s="23"/>
      <c r="AD2" s="23"/>
      <c r="AE2" s="24"/>
      <c r="AF2" s="22" t="s">
        <v>4</v>
      </c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4"/>
    </row>
    <row r="3" s="2" customFormat="1" ht="47" customHeight="1" spans="1:46">
      <c r="A3" s="10" t="s">
        <v>5</v>
      </c>
      <c r="B3" s="11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12" t="s">
        <v>15</v>
      </c>
      <c r="L3" s="12" t="s">
        <v>16</v>
      </c>
      <c r="M3" s="12" t="s">
        <v>17</v>
      </c>
      <c r="N3" s="12" t="s">
        <v>18</v>
      </c>
      <c r="O3" s="12" t="s">
        <v>19</v>
      </c>
      <c r="P3" s="12" t="s">
        <v>20</v>
      </c>
      <c r="Q3" s="12" t="s">
        <v>21</v>
      </c>
      <c r="R3" s="12" t="s">
        <v>22</v>
      </c>
      <c r="S3" s="12" t="s">
        <v>23</v>
      </c>
      <c r="T3" s="12" t="s">
        <v>24</v>
      </c>
      <c r="U3" s="12" t="s">
        <v>25</v>
      </c>
      <c r="V3" s="12" t="s">
        <v>26</v>
      </c>
      <c r="W3" s="12" t="s">
        <v>27</v>
      </c>
      <c r="X3" s="20" t="s">
        <v>28</v>
      </c>
      <c r="Y3" s="10" t="s">
        <v>29</v>
      </c>
      <c r="Z3" s="12" t="s">
        <v>30</v>
      </c>
      <c r="AA3" s="25" t="s">
        <v>31</v>
      </c>
      <c r="AB3" s="26" t="s">
        <v>32</v>
      </c>
      <c r="AC3" s="12" t="s">
        <v>33</v>
      </c>
      <c r="AD3" s="20" t="s">
        <v>34</v>
      </c>
      <c r="AE3" s="25" t="s">
        <v>35</v>
      </c>
      <c r="AF3" s="27" t="s">
        <v>36</v>
      </c>
      <c r="AG3" s="28" t="s">
        <v>37</v>
      </c>
      <c r="AH3" s="29" t="s">
        <v>38</v>
      </c>
      <c r="AI3" s="28" t="s">
        <v>39</v>
      </c>
      <c r="AJ3" s="29" t="s">
        <v>38</v>
      </c>
      <c r="AK3" s="28" t="s">
        <v>40</v>
      </c>
      <c r="AL3" s="29" t="s">
        <v>38</v>
      </c>
      <c r="AM3" s="28" t="s">
        <v>41</v>
      </c>
      <c r="AN3" s="29" t="s">
        <v>38</v>
      </c>
      <c r="AO3" s="28" t="s">
        <v>41</v>
      </c>
      <c r="AP3" s="29" t="s">
        <v>38</v>
      </c>
      <c r="AQ3" s="28" t="s">
        <v>42</v>
      </c>
      <c r="AR3" s="29" t="s">
        <v>38</v>
      </c>
      <c r="AS3" s="28" t="s">
        <v>43</v>
      </c>
      <c r="AT3" s="29" t="s">
        <v>38</v>
      </c>
    </row>
    <row r="4" s="3" customFormat="1" ht="22" customHeight="1" spans="1:46">
      <c r="A4" s="13">
        <v>1</v>
      </c>
      <c r="B4" s="14" t="s">
        <v>59</v>
      </c>
      <c r="C4" s="13" t="s">
        <v>45</v>
      </c>
      <c r="D4" s="13" t="s">
        <v>60</v>
      </c>
      <c r="E4" s="15">
        <v>45862</v>
      </c>
      <c r="F4" s="13" t="s">
        <v>61</v>
      </c>
      <c r="G4" s="15">
        <v>45862</v>
      </c>
      <c r="H4" s="15">
        <v>46226</v>
      </c>
      <c r="I4" s="13" t="s">
        <v>48</v>
      </c>
      <c r="J4" s="15">
        <f>EDATE(E4,"3")-1</f>
        <v>45953</v>
      </c>
      <c r="K4" s="19">
        <f ca="1">DATEDIF(TEXT(MID(P4,7,8),"0000-00-00"),TODAY(),"Y")</f>
        <v>57</v>
      </c>
      <c r="L4" s="13" t="str">
        <f>IF(MOD(LEFT(RIGHT(P4,2),1),2)=1,"男","女")</f>
        <v>女</v>
      </c>
      <c r="M4" s="13" t="s">
        <v>49</v>
      </c>
      <c r="N4" s="13" t="s">
        <v>62</v>
      </c>
      <c r="O4" s="13" t="s">
        <v>63</v>
      </c>
      <c r="P4" s="13" t="s">
        <v>64</v>
      </c>
      <c r="Q4" s="15">
        <v>40686</v>
      </c>
      <c r="R4" s="15">
        <v>47991</v>
      </c>
      <c r="S4" s="13" t="str">
        <f>TEXT(MID(P4,7,8),"0000-00-00")</f>
        <v>1968-01-25</v>
      </c>
      <c r="T4" s="13" t="s">
        <v>65</v>
      </c>
      <c r="U4" s="13" t="s">
        <v>65</v>
      </c>
      <c r="V4" s="13">
        <v>15199139115</v>
      </c>
      <c r="W4" s="31" t="s">
        <v>66</v>
      </c>
      <c r="X4" s="13" t="s">
        <v>67</v>
      </c>
      <c r="Y4" s="13" t="s">
        <v>68</v>
      </c>
      <c r="Z4" s="13">
        <v>16612807974</v>
      </c>
      <c r="AA4" s="13" t="s">
        <v>69</v>
      </c>
      <c r="AB4" s="13" t="s">
        <v>58</v>
      </c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ht="22" customHeight="1" spans="1:46">
      <c r="A5" s="16"/>
      <c r="B5" s="17"/>
      <c r="C5" s="16"/>
      <c r="D5" s="16"/>
      <c r="E5" s="18"/>
      <c r="F5" s="16"/>
      <c r="G5" s="16"/>
      <c r="H5" s="16"/>
      <c r="I5" s="16"/>
      <c r="J5" s="18"/>
      <c r="K5" s="16"/>
      <c r="L5" s="16"/>
      <c r="M5" s="16"/>
      <c r="N5" s="16"/>
      <c r="O5" s="16"/>
      <c r="P5" s="16"/>
      <c r="Q5" s="16"/>
      <c r="R5" s="16"/>
      <c r="S5" s="18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ht="22" customHeight="1" spans="1:46">
      <c r="A6" s="16"/>
      <c r="B6" s="17"/>
      <c r="C6" s="16"/>
      <c r="D6" s="16"/>
      <c r="E6" s="18"/>
      <c r="F6" s="16"/>
      <c r="G6" s="16"/>
      <c r="H6" s="16"/>
      <c r="I6" s="16"/>
      <c r="J6" s="18"/>
      <c r="K6" s="16"/>
      <c r="L6" s="16"/>
      <c r="M6" s="16"/>
      <c r="N6" s="16"/>
      <c r="O6" s="16"/>
      <c r="P6" s="16"/>
      <c r="Q6" s="16"/>
      <c r="R6" s="16"/>
      <c r="S6" s="1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ht="22" customHeight="1" spans="1:46">
      <c r="A7" s="16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ht="22" customHeight="1" spans="1:46">
      <c r="A8" s="16"/>
      <c r="B8" s="1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ht="22" customHeight="1" spans="1:46">
      <c r="A9" s="16"/>
      <c r="B9" s="1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ht="22" customHeight="1" spans="1:46">
      <c r="A10" s="16"/>
      <c r="B10" s="1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ht="22" customHeight="1" spans="1:46">
      <c r="A11" s="16"/>
      <c r="B11" s="1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ht="22" customHeight="1" spans="1:46">
      <c r="A12" s="16"/>
      <c r="B12" s="17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ht="22" customHeight="1" spans="1:46">
      <c r="A13" s="16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ht="22" customHeight="1" spans="1:46">
      <c r="A14" s="16"/>
      <c r="B14" s="17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ht="22" customHeight="1" spans="1:46">
      <c r="A15" s="16"/>
      <c r="B15" s="1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ht="22" customHeight="1" spans="1:46">
      <c r="A16" s="16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ht="22" customHeight="1" spans="1:46">
      <c r="A17" s="16"/>
      <c r="B17" s="17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ht="22" customHeight="1" spans="1:46">
      <c r="A18" s="16"/>
      <c r="B18" s="1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ht="22" customHeight="1" spans="1:46">
      <c r="A19" s="16"/>
      <c r="B19" s="17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ht="22" customHeight="1" spans="1:46">
      <c r="A20" s="16"/>
      <c r="B20" s="1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ht="22" customHeight="1" spans="1:46">
      <c r="A21" s="16"/>
      <c r="B21" s="17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ht="22" customHeight="1" spans="1:46">
      <c r="A22" s="16"/>
      <c r="B22" s="17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ht="22" customHeight="1" spans="1:46">
      <c r="A23" s="16"/>
      <c r="B23" s="17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ht="22" customHeight="1" spans="1:46">
      <c r="A24" s="16"/>
      <c r="B24" s="17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ht="22" customHeight="1" spans="1:46">
      <c r="A25" s="16"/>
      <c r="B25" s="17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ht="22" customHeight="1" spans="1:46">
      <c r="A26" s="16"/>
      <c r="B26" s="17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ht="22" customHeight="1" spans="1:46">
      <c r="A27" s="16"/>
      <c r="B27" s="17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ht="22" customHeight="1" spans="1:46">
      <c r="A28" s="16"/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ht="22" customHeight="1" spans="1:46">
      <c r="A29" s="16"/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ht="22" customHeight="1" spans="1:46">
      <c r="A30" s="16"/>
      <c r="B30" s="17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ht="22" customHeight="1" spans="1:46">
      <c r="A31" s="16"/>
      <c r="B31" s="17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ht="22" customHeight="1" spans="1:46">
      <c r="A32" s="16"/>
      <c r="B32" s="17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ht="22" customHeight="1" spans="1:46">
      <c r="A33" s="16"/>
      <c r="B33" s="17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ht="22" customHeight="1" spans="1:46">
      <c r="A34" s="16"/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ht="22" customHeight="1" spans="1:46">
      <c r="A35" s="16"/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ht="22" customHeight="1" spans="1:46">
      <c r="A36" s="16"/>
      <c r="B36" s="17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</row>
    <row r="37" ht="22" customHeight="1" spans="1:46">
      <c r="A37" s="16"/>
      <c r="B37" s="17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ht="22" customHeight="1" spans="1:46">
      <c r="A38" s="16"/>
      <c r="B38" s="17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ht="22" customHeight="1" spans="1:46">
      <c r="A39" s="16"/>
      <c r="B39" s="1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ht="22" customHeight="1" spans="1:46">
      <c r="A40" s="16"/>
      <c r="B40" s="17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</row>
    <row r="41" ht="22" customHeight="1" spans="1:46">
      <c r="A41" s="16"/>
      <c r="B41" s="1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</row>
    <row r="42" ht="22" customHeight="1" spans="1:46">
      <c r="A42" s="16"/>
      <c r="B42" s="17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</row>
    <row r="43" ht="22" customHeight="1" spans="1:46">
      <c r="A43" s="16"/>
      <c r="B43" s="17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ht="22" customHeight="1" spans="1:46">
      <c r="A44" s="16"/>
      <c r="B44" s="17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</row>
    <row r="45" ht="22" customHeight="1" spans="1:46">
      <c r="A45" s="16"/>
      <c r="B45" s="17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ht="22" customHeight="1" spans="1:46">
      <c r="A46" s="16"/>
      <c r="B46" s="17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ht="22" customHeight="1" spans="1:46">
      <c r="A47" s="16"/>
      <c r="B47" s="17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</row>
    <row r="48" ht="22" customHeight="1" spans="1:46">
      <c r="A48" s="16"/>
      <c r="B48" s="17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</row>
    <row r="49" ht="22" customHeight="1" spans="1:46">
      <c r="A49" s="16"/>
      <c r="B49" s="17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</row>
    <row r="50" ht="22" customHeight="1" spans="1:46">
      <c r="A50" s="16"/>
      <c r="B50" s="17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ht="22" customHeight="1" spans="1:46">
      <c r="A51" s="16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ht="22" customHeight="1" spans="1:46">
      <c r="A52" s="16"/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</row>
    <row r="53" ht="22" customHeight="1" spans="1:46">
      <c r="A53" s="16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</row>
    <row r="54" ht="22" customHeight="1" spans="1:46">
      <c r="A54" s="16"/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  <row r="55" ht="22" customHeight="1" spans="1:46">
      <c r="A55" s="16"/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</row>
    <row r="56" ht="22" customHeight="1" spans="1:46">
      <c r="A56" s="16"/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</row>
    <row r="57" ht="22" customHeight="1" spans="1:46">
      <c r="A57" s="16"/>
      <c r="B57" s="1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</row>
    <row r="58" ht="22" customHeight="1" spans="1:46">
      <c r="A58" s="16"/>
      <c r="B58" s="1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</row>
    <row r="59" ht="22" customHeight="1" spans="1:46">
      <c r="A59" s="16"/>
      <c r="B59" s="1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</row>
    <row r="60" ht="22" customHeight="1" spans="1:46">
      <c r="A60" s="16"/>
      <c r="B60" s="1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</row>
    <row r="61" ht="22" customHeight="1" spans="1:46">
      <c r="A61" s="16"/>
      <c r="B61" s="17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</row>
    <row r="62" ht="22" customHeight="1" spans="1:46">
      <c r="A62" s="16"/>
      <c r="B62" s="17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</row>
    <row r="63" ht="22" customHeight="1" spans="1:46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</row>
    <row r="64" ht="22" customHeight="1" spans="1:46">
      <c r="A64" s="16"/>
      <c r="B64" s="17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</row>
    <row r="65" ht="22" customHeight="1" spans="1:46">
      <c r="A65" s="16"/>
      <c r="B65" s="17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</row>
    <row r="66" ht="22" customHeight="1" spans="1:46">
      <c r="A66" s="16"/>
      <c r="B66" s="17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</row>
    <row r="67" ht="22" customHeight="1" spans="1:46">
      <c r="A67" s="16"/>
      <c r="B67" s="1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</row>
    <row r="68" ht="22" customHeight="1" spans="1:46">
      <c r="A68" s="16"/>
      <c r="B68" s="17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</row>
    <row r="69" ht="22" customHeight="1" spans="1:46">
      <c r="A69" s="16"/>
      <c r="B69" s="1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ht="22" customHeight="1" spans="1:46">
      <c r="A70" s="16"/>
      <c r="B70" s="17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</row>
    <row r="71" ht="22" customHeight="1" spans="1:46">
      <c r="A71" s="16"/>
      <c r="B71" s="17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ht="18" customHeight="1"/>
    <row r="73" ht="18" customHeight="1"/>
  </sheetData>
  <mergeCells count="5">
    <mergeCell ref="A1:AT1"/>
    <mergeCell ref="A2:V2"/>
    <mergeCell ref="Y2:AA2"/>
    <mergeCell ref="AB2:AE2"/>
    <mergeCell ref="AF2:AT2"/>
  </mergeCells>
  <pageMargins left="0.7" right="0.7" top="0.75" bottom="0.75" header="0.3" footer="0.7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师专光明在职</vt:lpstr>
      <vt:lpstr>离职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中高后勤李友园18199894187</cp:lastModifiedBy>
  <cp:revision>0</cp:revision>
  <dcterms:created xsi:type="dcterms:W3CDTF">2025-07-07T04:40:00Z</dcterms:created>
  <dcterms:modified xsi:type="dcterms:W3CDTF">2025-09-18T02:34:19Z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AB85439DF81F46B4B0EA81B00D2A4A3D_13</vt:lpwstr>
  </property>
  <property fmtid="{D5CDD505-2E9C-101B-9397-08002B2CF9AE}" pid="3" name="KSOProductBuildVer">
    <vt:lpwstr>2052-12.1.0.22529</vt:lpwstr>
  </property>
</Properties>
</file>