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汇总" sheetId="1" r:id="rId1"/>
  </sheets>
  <definedNames>
    <definedName name="_xlnm._FilterDatabase" localSheetId="0" hidden="1">汇总!$B$4:$K$48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<sst xmlns="http://schemas.openxmlformats.org/spreadsheetml/2006/main" count="152" uniqueCount="111">
  <si>
    <t>采 购 申 请 单</t>
  </si>
  <si>
    <r>
      <rPr>
        <b/>
        <u/>
        <sz val="10.5"/>
        <rFont val="宋体"/>
        <charset val="134"/>
      </rPr>
      <t xml:space="preserve"> 石河子大学 </t>
    </r>
    <r>
      <rPr>
        <b/>
        <sz val="10.5"/>
        <rFont val="宋体"/>
        <charset val="134"/>
      </rPr>
      <t>部门/项目                 时间：</t>
    </r>
    <r>
      <rPr>
        <b/>
        <u/>
        <sz val="10.5"/>
        <rFont val="宋体"/>
        <charset val="134"/>
      </rPr>
      <t xml:space="preserve">  2025年10月15日 </t>
    </r>
    <r>
      <rPr>
        <b/>
        <sz val="10.5"/>
        <rFont val="宋体"/>
        <charset val="134"/>
      </rPr>
      <t xml:space="preserve">         物资类别</t>
    </r>
    <r>
      <rPr>
        <b/>
        <u/>
        <sz val="10.5"/>
        <rFont val="宋体"/>
        <charset val="134"/>
      </rPr>
      <t xml:space="preserve">    劳保保洁  </t>
    </r>
    <r>
      <rPr>
        <b/>
        <sz val="10.5"/>
        <rFont val="宋体"/>
        <charset val="134"/>
      </rPr>
      <t xml:space="preserve">     编号：</t>
    </r>
  </si>
  <si>
    <t>序号</t>
  </si>
  <si>
    <t>物品名称</t>
  </si>
  <si>
    <t>品牌</t>
  </si>
  <si>
    <t>规格型号</t>
  </si>
  <si>
    <t>单位</t>
  </si>
  <si>
    <t>含税单价</t>
  </si>
  <si>
    <t>现有库存数量</t>
  </si>
  <si>
    <t>计划采购数量</t>
  </si>
  <si>
    <t>金额</t>
  </si>
  <si>
    <t>备注</t>
  </si>
  <si>
    <t>洁厕灵</t>
  </si>
  <si>
    <t>白云</t>
  </si>
  <si>
    <t>3.78L×4桶</t>
  </si>
  <si>
    <t>件</t>
  </si>
  <si>
    <t>4桶/件</t>
  </si>
  <si>
    <t>84消毒液</t>
  </si>
  <si>
    <t>灵河</t>
  </si>
  <si>
    <t>500ml</t>
  </si>
  <si>
    <t>瓶</t>
  </si>
  <si>
    <t>漩澳</t>
  </si>
  <si>
    <t>25L</t>
  </si>
  <si>
    <t>桶</t>
  </si>
  <si>
    <t>钢丝球</t>
  </si>
  <si>
    <t>鸿瑞祥</t>
  </si>
  <si>
    <t>4个/包</t>
  </si>
  <si>
    <t>包</t>
  </si>
  <si>
    <t>百洁布</t>
  </si>
  <si>
    <t>思高</t>
  </si>
  <si>
    <t>150mm×100mm</t>
  </si>
  <si>
    <t>片</t>
  </si>
  <si>
    <t>芳香球</t>
  </si>
  <si>
    <t>家意</t>
  </si>
  <si>
    <t>5个/200g/包</t>
  </si>
  <si>
    <t>不诱钢光亮剂</t>
  </si>
  <si>
    <t>洗衣粉</t>
  </si>
  <si>
    <t>280g×20袋</t>
  </si>
  <si>
    <t>20小袋/件，每袋280g</t>
  </si>
  <si>
    <t>洗洁精</t>
  </si>
  <si>
    <t>20L</t>
  </si>
  <si>
    <t>马桶刷</t>
  </si>
  <si>
    <t>派克峰</t>
  </si>
  <si>
    <t>个</t>
  </si>
  <si>
    <t>套扫</t>
  </si>
  <si>
    <t>雅派</t>
  </si>
  <si>
    <t>套</t>
  </si>
  <si>
    <t>40排拖</t>
  </si>
  <si>
    <t>圆头拖把</t>
  </si>
  <si>
    <t>把</t>
  </si>
  <si>
    <t>垃圾袋（中）</t>
  </si>
  <si>
    <t>60cm×90cm</t>
  </si>
  <si>
    <t>12件</t>
  </si>
  <si>
    <t>垃圾袋（大）</t>
  </si>
  <si>
    <t>90cm×110cm</t>
  </si>
  <si>
    <t>加厚克重约40g</t>
  </si>
  <si>
    <t>室外大扫把</t>
  </si>
  <si>
    <t>芨芨草</t>
  </si>
  <si>
    <t>小垃圾桶</t>
  </si>
  <si>
    <t>冰铲</t>
  </si>
  <si>
    <t>雪铲</t>
  </si>
  <si>
    <t>推雪板</t>
  </si>
  <si>
    <t>除胶剂</t>
  </si>
  <si>
    <t>白云雅康</t>
  </si>
  <si>
    <t>450ml</t>
  </si>
  <si>
    <t>中性清洁剂</t>
  </si>
  <si>
    <t>3.78L</t>
  </si>
  <si>
    <t>草酸</t>
  </si>
  <si>
    <t>25kg</t>
  </si>
  <si>
    <t>公斤</t>
  </si>
  <si>
    <t>尘推</t>
  </si>
  <si>
    <t>华锦世家</t>
  </si>
  <si>
    <t>60#</t>
  </si>
  <si>
    <t>蓝色、绿色同价，可选</t>
  </si>
  <si>
    <t>尘推布</t>
  </si>
  <si>
    <t>条</t>
  </si>
  <si>
    <t>尘推车专用布</t>
  </si>
  <si>
    <t>90#</t>
  </si>
  <si>
    <t>长短毛头</t>
  </si>
  <si>
    <t>两色毛巾</t>
  </si>
  <si>
    <t>块</t>
  </si>
  <si>
    <t>绿色（60）棕色（60）</t>
  </si>
  <si>
    <t>小水桶（红）</t>
  </si>
  <si>
    <t>28*28*高25cm</t>
  </si>
  <si>
    <t>胶皮手套</t>
  </si>
  <si>
    <t>牛牌</t>
  </si>
  <si>
    <t>L码</t>
  </si>
  <si>
    <t>双</t>
  </si>
  <si>
    <t>铲刀</t>
  </si>
  <si>
    <t>短</t>
  </si>
  <si>
    <t>铲刀刀片</t>
  </si>
  <si>
    <t>地达</t>
  </si>
  <si>
    <t>100mm×18×0.6mm</t>
  </si>
  <si>
    <t>地刷</t>
  </si>
  <si>
    <t>30cm×6.5cm</t>
  </si>
  <si>
    <t>小喷壶</t>
  </si>
  <si>
    <t>玻璃刮</t>
  </si>
  <si>
    <t>50cm</t>
  </si>
  <si>
    <t>毛头、玻璃刮、杆</t>
  </si>
  <si>
    <t>玻璃刮条</t>
  </si>
  <si>
    <t>透明胶带</t>
  </si>
  <si>
    <t>宽</t>
  </si>
  <si>
    <t>保洁腰带</t>
  </si>
  <si>
    <t>线手套</t>
  </si>
  <si>
    <t>富手</t>
  </si>
  <si>
    <t>均码</t>
  </si>
  <si>
    <t>口罩</t>
  </si>
  <si>
    <t>烧碱</t>
  </si>
  <si>
    <t>青峰</t>
  </si>
  <si>
    <t>快递袋</t>
  </si>
  <si>
    <t>合计金额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</si>
</sst>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2"/>
      <name val="宋体"/>
      <charset val="134"/>
    </font>
    <font>
      <b/>
      <sz val="18"/>
      <name val="黑体"/>
      <charset val="134"/>
    </font>
    <font>
      <b/>
      <sz val="18"/>
      <name val="宋体"/>
      <charset val="134"/>
    </font>
    <font>
      <b/>
      <u/>
      <sz val="10.5"/>
      <name val="宋体"/>
      <charset val="134"/>
    </font>
    <font>
      <b/>
      <sz val="10.5"/>
      <name val="宋体"/>
      <charset val="134"/>
    </font>
    <font>
      <sz val="10.5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b/>
      <sz val="14"/>
      <name val="宋体"/>
      <charset val="134"/>
    </font>
    <font>
      <sz val="10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3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6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9" fillId="2" borderId="0" xfId="0" applyFont="1" applyFill="1" applyAlignment="1">
      <alignment vertical="center" wrapText="1"/>
    </xf>
    <xf numFmtId="0" fontId="5" fillId="2" borderId="1" xfId="0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 wrapText="1"/>
    </xf>
    <xf numFmtId="0" fontId="8" fillId="2" borderId="4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19050</xdr:colOff>
      <xdr:row>0</xdr:row>
      <xdr:rowOff>107950</xdr:rowOff>
    </xdr:from>
    <xdr:to>
      <xdr:col>2</xdr:col>
      <xdr:colOff>406400</xdr:colOff>
      <xdr:row>1</xdr:row>
      <xdr:rowOff>539115</xdr:rowOff>
    </xdr:to>
    <xdr:pic>
      <xdr:nvPicPr>
        <xdr:cNvPr id="1069" name="图片 1" descr="276f786cf527bd9ddf02684ba2709fa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700" y="107950"/>
          <a:ext cx="774700" cy="6121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L47"/>
  <sheetViews>
    <sheetView tabSelected="1" workbookViewId="0">
      <pane ySplit="4" topLeftCell="A29" activePane="bottomLeft" state="frozen"/>
      <selection/>
      <selection pane="bottomLeft" activeCell="N37" sqref="N37"/>
    </sheetView>
  </sheetViews>
  <sheetFormatPr defaultColWidth="9" defaultRowHeight="14.25"/>
  <cols>
    <col min="1" max="1" width="1.58333333333333" style="1" customWidth="1"/>
    <col min="2" max="2" width="5.08333333333333" style="1" customWidth="1"/>
    <col min="3" max="3" width="18.5833333333333" style="1" customWidth="1"/>
    <col min="4" max="4" width="8.33333333333333" style="1" customWidth="1"/>
    <col min="5" max="5" width="15.75" style="1" customWidth="1"/>
    <col min="6" max="6" width="8" style="1" customWidth="1"/>
    <col min="7" max="8" width="8.83333333333333" style="1" customWidth="1"/>
    <col min="9" max="9" width="9" style="1" customWidth="1"/>
    <col min="10" max="10" width="9" style="1"/>
    <col min="11" max="11" width="20.3333333333333" style="1" customWidth="1"/>
    <col min="12" max="16384" width="9" style="1"/>
  </cols>
  <sheetData>
    <row r="2" ht="47.25" customHeight="1" spans="2:11">
      <c r="B2" s="2" t="s">
        <v>0</v>
      </c>
      <c r="C2" s="3"/>
      <c r="D2" s="3"/>
      <c r="E2" s="3"/>
      <c r="F2" s="3"/>
      <c r="G2" s="3"/>
      <c r="H2" s="3"/>
      <c r="I2" s="3"/>
      <c r="J2" s="3"/>
      <c r="K2" s="3"/>
    </row>
    <row r="3" spans="2:11">
      <c r="B3" s="4" t="s">
        <v>1</v>
      </c>
      <c r="C3" s="5"/>
      <c r="D3" s="5"/>
      <c r="E3" s="5"/>
      <c r="F3" s="5"/>
      <c r="G3" s="5"/>
      <c r="H3" s="5"/>
      <c r="I3" s="5"/>
      <c r="J3" s="5"/>
      <c r="K3" s="5"/>
    </row>
    <row r="4" ht="24.75" customHeight="1" spans="2:12">
      <c r="B4" s="6" t="s">
        <v>2</v>
      </c>
      <c r="C4" s="6" t="s">
        <v>3</v>
      </c>
      <c r="D4" s="6" t="s">
        <v>4</v>
      </c>
      <c r="E4" s="6" t="s">
        <v>5</v>
      </c>
      <c r="F4" s="6" t="s">
        <v>6</v>
      </c>
      <c r="G4" s="6" t="s">
        <v>7</v>
      </c>
      <c r="H4" s="6" t="s">
        <v>8</v>
      </c>
      <c r="I4" s="6" t="s">
        <v>9</v>
      </c>
      <c r="J4" s="6" t="s">
        <v>10</v>
      </c>
      <c r="K4" s="6" t="s">
        <v>11</v>
      </c>
      <c r="L4" s="14"/>
    </row>
    <row r="5" ht="24" customHeight="1" spans="2:12">
      <c r="B5" s="7">
        <v>1</v>
      </c>
      <c r="C5" s="8" t="s">
        <v>12</v>
      </c>
      <c r="D5" s="9" t="s">
        <v>13</v>
      </c>
      <c r="E5" s="8" t="s">
        <v>14</v>
      </c>
      <c r="F5" s="8" t="s">
        <v>15</v>
      </c>
      <c r="G5" s="10">
        <v>96</v>
      </c>
      <c r="H5" s="10"/>
      <c r="I5" s="10">
        <v>13</v>
      </c>
      <c r="J5" s="7">
        <f>I5*G5</f>
        <v>1248</v>
      </c>
      <c r="K5" s="7" t="s">
        <v>16</v>
      </c>
      <c r="L5" s="14"/>
    </row>
    <row r="6" ht="24" customHeight="1" spans="2:12">
      <c r="B6" s="7">
        <v>2</v>
      </c>
      <c r="C6" s="8" t="s">
        <v>17</v>
      </c>
      <c r="D6" s="9" t="s">
        <v>18</v>
      </c>
      <c r="E6" s="8" t="s">
        <v>19</v>
      </c>
      <c r="F6" s="8" t="s">
        <v>20</v>
      </c>
      <c r="G6" s="10">
        <v>2.5</v>
      </c>
      <c r="H6" s="10"/>
      <c r="I6" s="10">
        <v>60</v>
      </c>
      <c r="J6" s="7">
        <f>I6*G6</f>
        <v>150</v>
      </c>
      <c r="K6" s="7"/>
      <c r="L6" s="14"/>
    </row>
    <row r="7" ht="24" customHeight="1" spans="2:12">
      <c r="B7" s="7">
        <v>3</v>
      </c>
      <c r="C7" s="8" t="s">
        <v>17</v>
      </c>
      <c r="D7" s="9" t="s">
        <v>21</v>
      </c>
      <c r="E7" s="8" t="s">
        <v>22</v>
      </c>
      <c r="F7" s="8" t="s">
        <v>23</v>
      </c>
      <c r="G7" s="10">
        <v>60</v>
      </c>
      <c r="H7" s="10"/>
      <c r="I7" s="10">
        <v>8</v>
      </c>
      <c r="J7" s="7">
        <f t="shared" ref="J7:J50" si="0">I7*G7</f>
        <v>480</v>
      </c>
      <c r="K7" s="7"/>
      <c r="L7" s="14"/>
    </row>
    <row r="8" ht="24" customHeight="1" spans="2:12">
      <c r="B8" s="7">
        <v>4</v>
      </c>
      <c r="C8" s="8" t="s">
        <v>24</v>
      </c>
      <c r="D8" s="9" t="s">
        <v>25</v>
      </c>
      <c r="E8" s="8" t="s">
        <v>26</v>
      </c>
      <c r="F8" s="8" t="s">
        <v>27</v>
      </c>
      <c r="G8" s="10">
        <v>1.5</v>
      </c>
      <c r="H8" s="10"/>
      <c r="I8" s="10">
        <v>150</v>
      </c>
      <c r="J8" s="7">
        <f t="shared" si="0"/>
        <v>225</v>
      </c>
      <c r="K8" s="7"/>
      <c r="L8" s="14"/>
    </row>
    <row r="9" ht="24" customHeight="1" spans="2:12">
      <c r="B9" s="7">
        <v>5</v>
      </c>
      <c r="C9" s="8" t="s">
        <v>28</v>
      </c>
      <c r="D9" s="10" t="s">
        <v>29</v>
      </c>
      <c r="E9" s="8" t="s">
        <v>30</v>
      </c>
      <c r="F9" s="8" t="s">
        <v>31</v>
      </c>
      <c r="G9" s="10">
        <v>2.25</v>
      </c>
      <c r="H9" s="10"/>
      <c r="I9" s="10">
        <v>360</v>
      </c>
      <c r="J9" s="7">
        <f t="shared" si="0"/>
        <v>810</v>
      </c>
      <c r="K9" s="7"/>
      <c r="L9" s="14"/>
    </row>
    <row r="10" ht="24" customHeight="1" spans="2:12">
      <c r="B10" s="7">
        <v>6</v>
      </c>
      <c r="C10" s="8" t="s">
        <v>32</v>
      </c>
      <c r="D10" s="10" t="s">
        <v>33</v>
      </c>
      <c r="E10" s="8" t="s">
        <v>34</v>
      </c>
      <c r="F10" s="8" t="s">
        <v>27</v>
      </c>
      <c r="G10" s="10">
        <v>3.5</v>
      </c>
      <c r="H10" s="10"/>
      <c r="I10" s="10">
        <v>100</v>
      </c>
      <c r="J10" s="7">
        <f t="shared" si="0"/>
        <v>350</v>
      </c>
      <c r="K10" s="7"/>
      <c r="L10" s="14"/>
    </row>
    <row r="11" ht="24" customHeight="1" spans="2:12">
      <c r="B11" s="7">
        <v>7</v>
      </c>
      <c r="C11" s="8" t="s">
        <v>35</v>
      </c>
      <c r="D11" s="10" t="s">
        <v>13</v>
      </c>
      <c r="E11" s="8" t="s">
        <v>14</v>
      </c>
      <c r="F11" s="8" t="s">
        <v>15</v>
      </c>
      <c r="G11" s="10">
        <v>50</v>
      </c>
      <c r="H11" s="10"/>
      <c r="I11" s="10">
        <v>2</v>
      </c>
      <c r="J11" s="7">
        <f t="shared" si="0"/>
        <v>100</v>
      </c>
      <c r="K11" s="7"/>
      <c r="L11" s="14"/>
    </row>
    <row r="12" ht="24" customHeight="1" spans="2:12">
      <c r="B12" s="7">
        <v>8</v>
      </c>
      <c r="C12" s="8" t="s">
        <v>36</v>
      </c>
      <c r="D12" s="10"/>
      <c r="E12" s="8" t="s">
        <v>37</v>
      </c>
      <c r="F12" s="8" t="s">
        <v>15</v>
      </c>
      <c r="G12" s="10">
        <v>36</v>
      </c>
      <c r="H12" s="10"/>
      <c r="I12" s="10">
        <v>20</v>
      </c>
      <c r="J12" s="7">
        <f t="shared" si="0"/>
        <v>720</v>
      </c>
      <c r="K12" s="7" t="s">
        <v>38</v>
      </c>
      <c r="L12" s="14"/>
    </row>
    <row r="13" ht="24" customHeight="1" spans="2:12">
      <c r="B13" s="7">
        <v>9</v>
      </c>
      <c r="C13" s="8" t="s">
        <v>39</v>
      </c>
      <c r="D13" s="10" t="s">
        <v>21</v>
      </c>
      <c r="E13" s="8" t="s">
        <v>40</v>
      </c>
      <c r="F13" s="8" t="s">
        <v>23</v>
      </c>
      <c r="G13" s="10">
        <v>45</v>
      </c>
      <c r="H13" s="10"/>
      <c r="I13" s="10">
        <v>8</v>
      </c>
      <c r="J13" s="7">
        <f t="shared" si="0"/>
        <v>360</v>
      </c>
      <c r="K13" s="7"/>
      <c r="L13" s="14"/>
    </row>
    <row r="14" ht="24" customHeight="1" spans="2:12">
      <c r="B14" s="7">
        <v>10</v>
      </c>
      <c r="C14" s="8" t="s">
        <v>41</v>
      </c>
      <c r="D14" s="10" t="s">
        <v>42</v>
      </c>
      <c r="E14" s="8"/>
      <c r="F14" s="8" t="s">
        <v>43</v>
      </c>
      <c r="G14" s="10">
        <v>3</v>
      </c>
      <c r="H14" s="10"/>
      <c r="I14" s="10">
        <v>75</v>
      </c>
      <c r="J14" s="7">
        <f t="shared" si="0"/>
        <v>225</v>
      </c>
      <c r="K14" s="7"/>
      <c r="L14" s="14"/>
    </row>
    <row r="15" ht="24" customHeight="1" spans="2:12">
      <c r="B15" s="7">
        <v>11</v>
      </c>
      <c r="C15" s="8" t="s">
        <v>44</v>
      </c>
      <c r="D15" s="10" t="s">
        <v>45</v>
      </c>
      <c r="E15" s="8"/>
      <c r="F15" s="8" t="s">
        <v>46</v>
      </c>
      <c r="G15" s="10">
        <v>18</v>
      </c>
      <c r="H15" s="10"/>
      <c r="I15" s="10">
        <v>72</v>
      </c>
      <c r="J15" s="7">
        <f t="shared" si="0"/>
        <v>1296</v>
      </c>
      <c r="K15" s="7"/>
      <c r="L15" s="14"/>
    </row>
    <row r="16" ht="24" customHeight="1" spans="2:12">
      <c r="B16" s="7">
        <v>12</v>
      </c>
      <c r="C16" s="8" t="s">
        <v>47</v>
      </c>
      <c r="D16" s="10"/>
      <c r="E16" s="8" t="s">
        <v>47</v>
      </c>
      <c r="F16" s="8" t="s">
        <v>43</v>
      </c>
      <c r="G16" s="10">
        <v>18</v>
      </c>
      <c r="H16" s="10"/>
      <c r="I16" s="10">
        <v>55</v>
      </c>
      <c r="J16" s="7">
        <v>990</v>
      </c>
      <c r="K16" s="15"/>
      <c r="L16" s="14"/>
    </row>
    <row r="17" ht="24" customHeight="1" spans="2:12">
      <c r="B17" s="7">
        <v>13</v>
      </c>
      <c r="C17" s="8" t="s">
        <v>48</v>
      </c>
      <c r="D17" s="10"/>
      <c r="E17" s="8"/>
      <c r="F17" s="8" t="s">
        <v>49</v>
      </c>
      <c r="G17" s="10">
        <v>9.5</v>
      </c>
      <c r="H17" s="10"/>
      <c r="I17" s="10">
        <v>60</v>
      </c>
      <c r="J17" s="7">
        <f t="shared" si="0"/>
        <v>570</v>
      </c>
      <c r="K17" s="15"/>
      <c r="L17" s="14"/>
    </row>
    <row r="18" ht="24" customHeight="1" spans="2:12">
      <c r="B18" s="7">
        <v>14</v>
      </c>
      <c r="C18" s="8" t="s">
        <v>50</v>
      </c>
      <c r="D18" s="11"/>
      <c r="E18" s="8" t="s">
        <v>51</v>
      </c>
      <c r="F18" s="8" t="s">
        <v>43</v>
      </c>
      <c r="G18" s="11">
        <v>0.4</v>
      </c>
      <c r="H18" s="11"/>
      <c r="I18" s="11">
        <v>8000</v>
      </c>
      <c r="J18" s="7">
        <f t="shared" si="0"/>
        <v>3200</v>
      </c>
      <c r="K18" s="15"/>
      <c r="L18" s="16" t="s">
        <v>52</v>
      </c>
    </row>
    <row r="19" ht="24" customHeight="1" spans="2:12">
      <c r="B19" s="7">
        <v>15</v>
      </c>
      <c r="C19" s="8" t="s">
        <v>53</v>
      </c>
      <c r="D19" s="11"/>
      <c r="E19" s="8" t="s">
        <v>54</v>
      </c>
      <c r="F19" s="8" t="s">
        <v>43</v>
      </c>
      <c r="G19" s="11">
        <v>0.46</v>
      </c>
      <c r="H19" s="11"/>
      <c r="I19" s="11">
        <v>1500</v>
      </c>
      <c r="J19" s="7">
        <f t="shared" si="0"/>
        <v>690</v>
      </c>
      <c r="K19" s="15" t="s">
        <v>55</v>
      </c>
      <c r="L19" s="16"/>
    </row>
    <row r="20" ht="24" customHeight="1" spans="2:12">
      <c r="B20" s="7">
        <v>16</v>
      </c>
      <c r="C20" s="8" t="s">
        <v>56</v>
      </c>
      <c r="D20" s="11"/>
      <c r="E20" s="8"/>
      <c r="F20" s="8" t="s">
        <v>49</v>
      </c>
      <c r="G20" s="11">
        <v>12</v>
      </c>
      <c r="H20" s="11"/>
      <c r="I20" s="11">
        <v>70</v>
      </c>
      <c r="J20" s="7">
        <f t="shared" si="0"/>
        <v>840</v>
      </c>
      <c r="K20" s="15" t="s">
        <v>57</v>
      </c>
      <c r="L20" s="14"/>
    </row>
    <row r="21" ht="24" customHeight="1" spans="2:12">
      <c r="B21" s="7">
        <v>17</v>
      </c>
      <c r="C21" s="8" t="s">
        <v>58</v>
      </c>
      <c r="D21" s="11"/>
      <c r="E21" s="8"/>
      <c r="F21" s="8" t="s">
        <v>43</v>
      </c>
      <c r="G21" s="11">
        <v>2</v>
      </c>
      <c r="H21" s="11"/>
      <c r="I21" s="11">
        <v>40</v>
      </c>
      <c r="J21" s="7">
        <v>80</v>
      </c>
      <c r="K21" s="15"/>
      <c r="L21" s="14"/>
    </row>
    <row r="22" ht="24" customHeight="1" spans="2:12">
      <c r="B22" s="7">
        <v>18</v>
      </c>
      <c r="C22" s="8" t="s">
        <v>59</v>
      </c>
      <c r="D22" s="11"/>
      <c r="E22" s="8"/>
      <c r="F22" s="8" t="s">
        <v>49</v>
      </c>
      <c r="G22" s="11">
        <v>14</v>
      </c>
      <c r="H22" s="11"/>
      <c r="I22" s="11">
        <v>30</v>
      </c>
      <c r="J22" s="7">
        <v>420</v>
      </c>
      <c r="K22" s="15"/>
      <c r="L22" s="14"/>
    </row>
    <row r="23" ht="24" customHeight="1" spans="2:12">
      <c r="B23" s="7">
        <v>19</v>
      </c>
      <c r="C23" s="8" t="s">
        <v>60</v>
      </c>
      <c r="D23" s="11"/>
      <c r="E23" s="8"/>
      <c r="F23" s="8" t="s">
        <v>49</v>
      </c>
      <c r="G23" s="11">
        <v>12.5</v>
      </c>
      <c r="H23" s="11"/>
      <c r="I23" s="11">
        <v>10</v>
      </c>
      <c r="J23" s="7">
        <f t="shared" si="0"/>
        <v>125</v>
      </c>
      <c r="K23" s="15"/>
      <c r="L23" s="14"/>
    </row>
    <row r="24" ht="24" customHeight="1" spans="2:12">
      <c r="B24" s="7">
        <v>20</v>
      </c>
      <c r="C24" s="8" t="s">
        <v>61</v>
      </c>
      <c r="D24" s="11"/>
      <c r="E24" s="8"/>
      <c r="F24" s="8" t="s">
        <v>49</v>
      </c>
      <c r="G24" s="11">
        <v>22</v>
      </c>
      <c r="H24" s="11"/>
      <c r="I24" s="11">
        <v>33</v>
      </c>
      <c r="J24" s="7">
        <f t="shared" si="0"/>
        <v>726</v>
      </c>
      <c r="K24" s="15"/>
      <c r="L24" s="14"/>
    </row>
    <row r="25" ht="24" customHeight="1" spans="2:12">
      <c r="B25" s="7">
        <v>21</v>
      </c>
      <c r="C25" s="8" t="s">
        <v>62</v>
      </c>
      <c r="D25" s="11" t="s">
        <v>63</v>
      </c>
      <c r="E25" s="8" t="s">
        <v>64</v>
      </c>
      <c r="F25" s="8" t="s">
        <v>20</v>
      </c>
      <c r="G25" s="11">
        <v>6.5</v>
      </c>
      <c r="H25" s="11"/>
      <c r="I25" s="11">
        <v>50</v>
      </c>
      <c r="J25" s="7">
        <f t="shared" si="0"/>
        <v>325</v>
      </c>
      <c r="K25" s="15"/>
      <c r="L25" s="14"/>
    </row>
    <row r="26" ht="24" customHeight="1" spans="2:12">
      <c r="B26" s="7">
        <v>22</v>
      </c>
      <c r="C26" s="8" t="s">
        <v>65</v>
      </c>
      <c r="D26" s="11" t="s">
        <v>13</v>
      </c>
      <c r="E26" s="8" t="s">
        <v>66</v>
      </c>
      <c r="F26" s="8" t="s">
        <v>23</v>
      </c>
      <c r="G26" s="11">
        <v>22</v>
      </c>
      <c r="H26" s="11"/>
      <c r="I26" s="11">
        <v>20</v>
      </c>
      <c r="J26" s="7">
        <f t="shared" si="0"/>
        <v>440</v>
      </c>
      <c r="K26" s="15" t="s">
        <v>16</v>
      </c>
      <c r="L26" s="14"/>
    </row>
    <row r="27" ht="24" customHeight="1" spans="2:12">
      <c r="B27" s="7">
        <v>23</v>
      </c>
      <c r="C27" s="8" t="s">
        <v>67</v>
      </c>
      <c r="D27" s="11"/>
      <c r="E27" s="8" t="s">
        <v>68</v>
      </c>
      <c r="F27" s="8" t="s">
        <v>69</v>
      </c>
      <c r="G27" s="11">
        <v>110</v>
      </c>
      <c r="H27" s="11"/>
      <c r="I27" s="11">
        <v>11</v>
      </c>
      <c r="J27" s="7">
        <f t="shared" si="0"/>
        <v>1210</v>
      </c>
      <c r="K27" s="15"/>
      <c r="L27" s="14"/>
    </row>
    <row r="28" ht="24" customHeight="1" spans="2:12">
      <c r="B28" s="7">
        <v>24</v>
      </c>
      <c r="C28" s="8" t="s">
        <v>70</v>
      </c>
      <c r="D28" s="11" t="s">
        <v>71</v>
      </c>
      <c r="E28" s="8" t="s">
        <v>72</v>
      </c>
      <c r="F28" s="8" t="s">
        <v>46</v>
      </c>
      <c r="G28" s="11">
        <v>16</v>
      </c>
      <c r="H28" s="11"/>
      <c r="I28" s="9">
        <v>10</v>
      </c>
      <c r="J28" s="7">
        <f t="shared" si="0"/>
        <v>160</v>
      </c>
      <c r="K28" s="15" t="s">
        <v>73</v>
      </c>
      <c r="L28" s="14"/>
    </row>
    <row r="29" ht="24" customHeight="1" spans="2:12">
      <c r="B29" s="7">
        <v>25</v>
      </c>
      <c r="C29" s="8" t="s">
        <v>74</v>
      </c>
      <c r="D29" s="11" t="s">
        <v>71</v>
      </c>
      <c r="E29" s="8" t="s">
        <v>72</v>
      </c>
      <c r="F29" s="8" t="s">
        <v>75</v>
      </c>
      <c r="G29" s="11">
        <v>12</v>
      </c>
      <c r="H29" s="11"/>
      <c r="I29" s="9">
        <v>20</v>
      </c>
      <c r="J29" s="7">
        <f t="shared" si="0"/>
        <v>240</v>
      </c>
      <c r="K29" s="15"/>
      <c r="L29" s="14"/>
    </row>
    <row r="30" ht="24" customHeight="1" spans="2:12">
      <c r="B30" s="7">
        <v>26</v>
      </c>
      <c r="C30" s="8" t="s">
        <v>76</v>
      </c>
      <c r="D30" s="11"/>
      <c r="E30" s="8" t="s">
        <v>77</v>
      </c>
      <c r="F30" s="8" t="s">
        <v>75</v>
      </c>
      <c r="G30" s="11">
        <v>18</v>
      </c>
      <c r="H30" s="11"/>
      <c r="I30" s="9">
        <v>18</v>
      </c>
      <c r="J30" s="7">
        <f t="shared" si="0"/>
        <v>324</v>
      </c>
      <c r="K30" s="15"/>
      <c r="L30" s="14"/>
    </row>
    <row r="31" ht="24" customHeight="1" spans="2:12">
      <c r="B31" s="7">
        <v>27</v>
      </c>
      <c r="C31" s="8" t="s">
        <v>78</v>
      </c>
      <c r="D31" s="11"/>
      <c r="E31" s="8"/>
      <c r="F31" s="8" t="s">
        <v>43</v>
      </c>
      <c r="G31" s="11">
        <v>45</v>
      </c>
      <c r="H31" s="11"/>
      <c r="I31" s="11">
        <v>10</v>
      </c>
      <c r="J31" s="7">
        <f t="shared" si="0"/>
        <v>450</v>
      </c>
      <c r="K31" s="15"/>
      <c r="L31" s="14"/>
    </row>
    <row r="32" ht="24" customHeight="1" spans="2:12">
      <c r="B32" s="7">
        <v>28</v>
      </c>
      <c r="C32" s="8" t="s">
        <v>79</v>
      </c>
      <c r="D32" s="11"/>
      <c r="E32" s="8"/>
      <c r="F32" s="8" t="s">
        <v>80</v>
      </c>
      <c r="G32" s="11">
        <v>2.5</v>
      </c>
      <c r="H32" s="11"/>
      <c r="I32" s="11">
        <v>120</v>
      </c>
      <c r="J32" s="7">
        <v>300</v>
      </c>
      <c r="K32" s="15" t="s">
        <v>81</v>
      </c>
      <c r="L32" s="14"/>
    </row>
    <row r="33" ht="24" customHeight="1" spans="2:12">
      <c r="B33" s="7">
        <v>29</v>
      </c>
      <c r="C33" s="8" t="s">
        <v>82</v>
      </c>
      <c r="D33" s="11"/>
      <c r="E33" s="8" t="s">
        <v>83</v>
      </c>
      <c r="F33" s="8" t="s">
        <v>43</v>
      </c>
      <c r="G33" s="11">
        <v>6.5</v>
      </c>
      <c r="H33" s="11"/>
      <c r="I33" s="11">
        <v>20</v>
      </c>
      <c r="J33" s="7">
        <f t="shared" si="0"/>
        <v>130</v>
      </c>
      <c r="K33" s="15"/>
      <c r="L33" s="14"/>
    </row>
    <row r="34" ht="24" customHeight="1" spans="2:12">
      <c r="B34" s="7">
        <v>30</v>
      </c>
      <c r="C34" s="8" t="s">
        <v>84</v>
      </c>
      <c r="D34" s="11" t="s">
        <v>85</v>
      </c>
      <c r="E34" s="8" t="s">
        <v>86</v>
      </c>
      <c r="F34" s="8" t="s">
        <v>87</v>
      </c>
      <c r="G34" s="11">
        <v>3.5</v>
      </c>
      <c r="H34" s="11"/>
      <c r="I34" s="11">
        <v>160</v>
      </c>
      <c r="J34" s="7">
        <f t="shared" si="0"/>
        <v>560</v>
      </c>
      <c r="K34" s="15"/>
      <c r="L34" s="14"/>
    </row>
    <row r="35" ht="24" customHeight="1" spans="2:12">
      <c r="B35" s="7">
        <v>31</v>
      </c>
      <c r="C35" s="8" t="s">
        <v>88</v>
      </c>
      <c r="D35" s="11"/>
      <c r="E35" s="8"/>
      <c r="F35" s="8" t="s">
        <v>49</v>
      </c>
      <c r="G35" s="11">
        <v>5</v>
      </c>
      <c r="H35" s="11"/>
      <c r="I35" s="11">
        <v>25</v>
      </c>
      <c r="J35" s="7">
        <f t="shared" si="0"/>
        <v>125</v>
      </c>
      <c r="K35" s="15" t="s">
        <v>89</v>
      </c>
      <c r="L35" s="14"/>
    </row>
    <row r="36" ht="24" customHeight="1" spans="2:12">
      <c r="B36" s="7">
        <v>32</v>
      </c>
      <c r="C36" s="8" t="s">
        <v>90</v>
      </c>
      <c r="D36" s="11" t="s">
        <v>91</v>
      </c>
      <c r="E36" s="8" t="s">
        <v>92</v>
      </c>
      <c r="F36" s="8" t="s">
        <v>31</v>
      </c>
      <c r="G36" s="11">
        <v>0.3</v>
      </c>
      <c r="H36" s="11"/>
      <c r="I36" s="11">
        <v>50</v>
      </c>
      <c r="J36" s="7">
        <f t="shared" si="0"/>
        <v>15</v>
      </c>
      <c r="K36" s="15"/>
      <c r="L36" s="14"/>
    </row>
    <row r="37" ht="24" customHeight="1" spans="2:12">
      <c r="B37" s="7">
        <v>33</v>
      </c>
      <c r="C37" s="8" t="s">
        <v>93</v>
      </c>
      <c r="D37" s="11"/>
      <c r="E37" s="8" t="s">
        <v>94</v>
      </c>
      <c r="F37" s="8" t="s">
        <v>49</v>
      </c>
      <c r="G37" s="11">
        <v>10</v>
      </c>
      <c r="H37" s="11"/>
      <c r="I37" s="11">
        <v>10</v>
      </c>
      <c r="J37" s="7">
        <f t="shared" si="0"/>
        <v>100</v>
      </c>
      <c r="K37" s="15"/>
      <c r="L37" s="14"/>
    </row>
    <row r="38" ht="24" customHeight="1" spans="2:12">
      <c r="B38" s="7">
        <v>34</v>
      </c>
      <c r="C38" s="8" t="s">
        <v>95</v>
      </c>
      <c r="D38" s="11"/>
      <c r="E38" s="8"/>
      <c r="F38" s="8" t="s">
        <v>43</v>
      </c>
      <c r="G38" s="11">
        <v>3</v>
      </c>
      <c r="H38" s="11"/>
      <c r="I38" s="11">
        <v>50</v>
      </c>
      <c r="J38" s="7">
        <f t="shared" si="0"/>
        <v>150</v>
      </c>
      <c r="K38" s="15"/>
      <c r="L38" s="14"/>
    </row>
    <row r="39" ht="24" customHeight="1" spans="2:12">
      <c r="B39" s="7">
        <v>35</v>
      </c>
      <c r="C39" s="8" t="s">
        <v>96</v>
      </c>
      <c r="D39" s="11" t="s">
        <v>71</v>
      </c>
      <c r="E39" s="8" t="s">
        <v>97</v>
      </c>
      <c r="F39" s="8" t="s">
        <v>43</v>
      </c>
      <c r="G39" s="11">
        <v>13</v>
      </c>
      <c r="H39" s="11"/>
      <c r="I39" s="11">
        <v>10</v>
      </c>
      <c r="J39" s="7">
        <f t="shared" si="0"/>
        <v>130</v>
      </c>
      <c r="K39" s="15" t="s">
        <v>98</v>
      </c>
      <c r="L39" s="14"/>
    </row>
    <row r="40" ht="24" customHeight="1" spans="2:12">
      <c r="B40" s="7">
        <v>36</v>
      </c>
      <c r="C40" s="8" t="s">
        <v>99</v>
      </c>
      <c r="D40" s="11"/>
      <c r="E40" s="8"/>
      <c r="F40" s="8" t="s">
        <v>75</v>
      </c>
      <c r="G40" s="11">
        <v>7</v>
      </c>
      <c r="H40" s="11"/>
      <c r="I40" s="11">
        <v>10</v>
      </c>
      <c r="J40" s="7">
        <f t="shared" si="0"/>
        <v>70</v>
      </c>
      <c r="K40" s="15"/>
      <c r="L40" s="14"/>
    </row>
    <row r="41" ht="24" customHeight="1" spans="2:12">
      <c r="B41" s="7">
        <v>37</v>
      </c>
      <c r="C41" s="8" t="s">
        <v>100</v>
      </c>
      <c r="D41" s="11"/>
      <c r="E41" s="8" t="s">
        <v>101</v>
      </c>
      <c r="F41" s="8" t="s">
        <v>75</v>
      </c>
      <c r="G41" s="11">
        <v>12</v>
      </c>
      <c r="H41" s="11"/>
      <c r="I41" s="11">
        <v>40</v>
      </c>
      <c r="J41" s="7">
        <f t="shared" si="0"/>
        <v>480</v>
      </c>
      <c r="K41" s="15"/>
      <c r="L41" s="14"/>
    </row>
    <row r="42" ht="24" customHeight="1" spans="2:12">
      <c r="B42" s="7">
        <v>38</v>
      </c>
      <c r="C42" s="8" t="s">
        <v>102</v>
      </c>
      <c r="D42" s="11"/>
      <c r="E42" s="8"/>
      <c r="F42" s="8" t="s">
        <v>75</v>
      </c>
      <c r="G42" s="11">
        <v>36</v>
      </c>
      <c r="H42" s="11"/>
      <c r="I42" s="11">
        <v>25</v>
      </c>
      <c r="J42" s="7">
        <f t="shared" si="0"/>
        <v>900</v>
      </c>
      <c r="K42" s="15"/>
      <c r="L42" s="14"/>
    </row>
    <row r="43" ht="24" customHeight="1" spans="2:12">
      <c r="B43" s="7">
        <v>39</v>
      </c>
      <c r="C43" s="11" t="s">
        <v>103</v>
      </c>
      <c r="D43" s="11" t="s">
        <v>104</v>
      </c>
      <c r="E43" s="11" t="s">
        <v>105</v>
      </c>
      <c r="F43" s="11" t="s">
        <v>87</v>
      </c>
      <c r="G43" s="11">
        <v>1</v>
      </c>
      <c r="H43" s="11"/>
      <c r="I43" s="11">
        <v>120</v>
      </c>
      <c r="J43" s="7">
        <f t="shared" si="0"/>
        <v>120</v>
      </c>
      <c r="K43" s="15"/>
      <c r="L43" s="14"/>
    </row>
    <row r="44" ht="24" customHeight="1" spans="2:12">
      <c r="B44" s="7">
        <v>40</v>
      </c>
      <c r="C44" s="11" t="s">
        <v>106</v>
      </c>
      <c r="D44" s="11"/>
      <c r="E44" s="11"/>
      <c r="F44" s="11" t="s">
        <v>43</v>
      </c>
      <c r="G44" s="11">
        <v>0.1</v>
      </c>
      <c r="H44" s="11"/>
      <c r="I44" s="11">
        <v>200</v>
      </c>
      <c r="J44" s="7">
        <f t="shared" si="0"/>
        <v>20</v>
      </c>
      <c r="K44" s="15"/>
      <c r="L44" s="14"/>
    </row>
    <row r="45" ht="24" customHeight="1" spans="2:12">
      <c r="B45" s="7">
        <v>41</v>
      </c>
      <c r="C45" s="11" t="s">
        <v>107</v>
      </c>
      <c r="D45" s="11" t="s">
        <v>108</v>
      </c>
      <c r="E45" s="11" t="s">
        <v>69</v>
      </c>
      <c r="F45" s="11" t="s">
        <v>69</v>
      </c>
      <c r="G45" s="11">
        <v>4.4</v>
      </c>
      <c r="H45" s="11"/>
      <c r="I45" s="11">
        <v>5</v>
      </c>
      <c r="J45" s="7">
        <f t="shared" si="0"/>
        <v>22</v>
      </c>
      <c r="K45" s="15"/>
      <c r="L45" s="14"/>
    </row>
    <row r="46" ht="24" customHeight="1" spans="2:12">
      <c r="B46" s="7">
        <v>42</v>
      </c>
      <c r="C46" s="11" t="s">
        <v>109</v>
      </c>
      <c r="D46" s="11"/>
      <c r="E46" s="11"/>
      <c r="F46" s="11" t="s">
        <v>43</v>
      </c>
      <c r="G46" s="11">
        <v>11.9</v>
      </c>
      <c r="H46" s="11"/>
      <c r="I46" s="11">
        <v>90</v>
      </c>
      <c r="J46" s="7">
        <f>I46*G46</f>
        <v>1071</v>
      </c>
      <c r="K46" s="15"/>
      <c r="L46" s="14"/>
    </row>
    <row r="47" ht="24" customHeight="1" spans="2:12">
      <c r="B47" s="12" t="s">
        <v>110</v>
      </c>
      <c r="C47" s="13"/>
      <c r="D47" s="13"/>
      <c r="E47" s="13"/>
      <c r="F47" s="13"/>
      <c r="G47" s="13"/>
      <c r="H47" s="13"/>
      <c r="I47" s="17"/>
      <c r="J47" s="7">
        <f>SUM(J5:J46)</f>
        <v>20947</v>
      </c>
      <c r="K47" s="18"/>
      <c r="L47" s="14"/>
    </row>
  </sheetData>
  <autoFilter xmlns:etc="http://www.wps.cn/officeDocument/2017/etCustomData" ref="B4:K48" etc:filterBottomFollowUsedRange="0">
    <extLst/>
  </autoFilter>
  <mergeCells count="3">
    <mergeCell ref="B2:K2"/>
    <mergeCell ref="B3:K3"/>
    <mergeCell ref="B47:I47"/>
  </mergeCells>
  <pageMargins left="0.393700787401575" right="0.393700787401575" top="0.236111111111111" bottom="0.196850393700787" header="0.354166666666667" footer="0.354166666666667"/>
  <pageSetup paperSize="9" orientation="portrait" horizontalDpi="180" verticalDpi="18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Jian</dc:creator>
  <cp:lastModifiedBy>南欢</cp:lastModifiedBy>
  <dcterms:created xsi:type="dcterms:W3CDTF">2012-03-03T01:35:00Z</dcterms:created>
  <cp:lastPrinted>2016-07-06T09:21:00Z</cp:lastPrinted>
  <dcterms:modified xsi:type="dcterms:W3CDTF">2025-10-19T02:18:04Z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3689D174AAF442968241DFBABEF8FC01_13</vt:lpwstr>
  </property>
</Properties>
</file>