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<sst xmlns="http://schemas.openxmlformats.org/spreadsheetml/2006/main" count="18" uniqueCount="17">
  <si>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r>
      <rPr>
        <vertAlign val="subscript"/>
        <sz val="16"/>
        <color theme="1"/>
        <rFont val="宋体"/>
        <charset val="134"/>
        <scheme val="minor"/>
      </rPr>
      <t>项目名称</t>
    </r>
    <r>
      <rPr>
        <vertAlign val="superscript"/>
        <sz val="16"/>
        <color theme="1"/>
        <rFont val="宋体"/>
        <charset val="134"/>
        <scheme val="minor"/>
      </rPr>
      <t xml:space="preserve">    用途</t>
    </r>
  </si>
  <si>
    <t>餐饮费</t>
  </si>
  <si>
    <t>过路费</t>
  </si>
  <si>
    <t>打车费及代驾费</t>
  </si>
  <si>
    <t>烟酒</t>
  </si>
  <si>
    <t>交通费</t>
  </si>
  <si>
    <t>其他</t>
  </si>
  <si>
    <t>合计</t>
  </si>
  <si>
    <t>备注</t>
  </si>
  <si>
    <t>新疆总部</t>
  </si>
  <si>
    <t>1.餐饮费：与云南同事餐费264.09+内审小组吃饭268
2.烟酒费用中包含：
买烟2460（六条黑金刚）
中药680元
鲜花饼：1552元 
集团内审组：新疆干果960元
3.交通费用：昆明-乌鲁木齐机票
4.其他费用：中药及鲜花饼快递费：462</t>
  </si>
  <si>
    <t>石河子大学</t>
  </si>
  <si>
    <t>新大绿化</t>
  </si>
  <si>
    <t>新大绿化打草时将老师车玻璃打碎</t>
  </si>
  <si>
    <t>疾控中心</t>
  </si>
  <si>
    <t>伍仟零伍拾贰元整</t>
  </si>
  <si>
    <t>柒佰叁拾壹元整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</si>
</sst>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vertAlign val="subscript"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zoomScale="115" zoomScaleNormal="115" workbookViewId="0">
      <selection activeCell="K2" sqref="K2"/>
    </sheetView>
  </sheetViews>
  <sheetFormatPr defaultColWidth="9" defaultRowHeight="14.4"/>
  <cols>
    <col min="1" max="1" width="17.6666666666667" customWidth="1"/>
    <col min="2" max="3" width="7.66666666666667" style="1" customWidth="1"/>
    <col min="4" max="4" width="16.4444444444444" style="1" customWidth="1"/>
    <col min="5" max="5" width="5.66666666666667" style="1" customWidth="1"/>
    <col min="6" max="6" width="7.66666666666667" style="1" customWidth="1"/>
    <col min="7" max="7" width="5.66666666666667" style="1" customWidth="1"/>
    <col min="8" max="8" width="10.0462962962963" style="1" customWidth="1"/>
    <col min="9" max="9" width="50.1481481481481" style="2" customWidth="1"/>
  </cols>
  <sheetData>
    <row r="1" ht="35" customHeight="1" spans="1:9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="1" customFormat="1" ht="138" customHeight="1" spans="1:9">
      <c r="A2" s="4" t="s">
        <v>9</v>
      </c>
      <c r="B2" s="4">
        <f>264.09+268</f>
        <v>532.09</v>
      </c>
      <c r="C2" s="4"/>
      <c r="D2" s="4"/>
      <c r="E2" s="4">
        <f>2460+680+960+354+1198</f>
        <v>5652</v>
      </c>
      <c r="F2" s="4">
        <f>959+40</f>
        <v>999</v>
      </c>
      <c r="G2" s="4">
        <f>70.4+391.6</f>
        <v>462</v>
      </c>
      <c r="H2" s="4">
        <f>SUM(B2:G2)</f>
        <v>7645.09</v>
      </c>
      <c r="I2" s="6" t="s">
        <v>10</v>
      </c>
    </row>
    <row r="3" s="1" customFormat="1" ht="30" customHeight="1" spans="1:9">
      <c r="A3" s="4" t="s">
        <v>11</v>
      </c>
      <c r="B3" s="4">
        <v>197</v>
      </c>
      <c r="C3" s="4">
        <v>51</v>
      </c>
      <c r="D3" s="4"/>
      <c r="E3" s="4">
        <v>120</v>
      </c>
      <c r="F3" s="4"/>
      <c r="G3" s="4"/>
      <c r="H3" s="4">
        <f>SUM(B3:G3)</f>
        <v>368</v>
      </c>
      <c r="I3" s="7"/>
    </row>
    <row r="4" s="1" customFormat="1" ht="46" customHeight="1" spans="1:9">
      <c r="A4" s="4" t="s">
        <v>12</v>
      </c>
      <c r="B4" s="4"/>
      <c r="C4" s="4"/>
      <c r="D4" s="4"/>
      <c r="E4" s="4"/>
      <c r="F4" s="4"/>
      <c r="G4" s="4">
        <v>1512</v>
      </c>
      <c r="H4" s="4">
        <f>SUM(B4:G4)</f>
        <v>1512</v>
      </c>
      <c r="I4" s="7" t="s">
        <v>13</v>
      </c>
    </row>
    <row r="5" s="1" customFormat="1" ht="30" customHeight="1" spans="1:9">
      <c r="A5" s="4" t="s">
        <v>14</v>
      </c>
      <c r="B5" s="4">
        <v>197.91</v>
      </c>
      <c r="C5" s="4"/>
      <c r="D5" s="4"/>
      <c r="E5" s="4"/>
      <c r="F5" s="4"/>
      <c r="G5" s="4"/>
      <c r="H5" s="4">
        <f>SUM(B5:G5)</f>
        <v>197.91</v>
      </c>
      <c r="I5" s="7"/>
    </row>
    <row r="6" s="1" customFormat="1" ht="30" customHeight="1" spans="1:9">
      <c r="A6" s="4" t="s">
        <v>7</v>
      </c>
      <c r="B6" s="4">
        <f>SUM(B2:B5)</f>
        <v>927</v>
      </c>
      <c r="C6" s="4">
        <f t="shared" ref="C6:H6" si="0">SUM(C2:C5)</f>
        <v>51</v>
      </c>
      <c r="D6" s="4">
        <f t="shared" si="0"/>
        <v>0</v>
      </c>
      <c r="E6" s="4">
        <f t="shared" si="0"/>
        <v>5772</v>
      </c>
      <c r="F6" s="4">
        <f t="shared" si="0"/>
        <v>999</v>
      </c>
      <c r="G6" s="4">
        <f t="shared" si="0"/>
        <v>1974</v>
      </c>
      <c r="H6" s="4">
        <f>SUM(B6:G6)</f>
        <v>9723</v>
      </c>
      <c r="I6" s="7"/>
    </row>
    <row r="13" spans="11:11">
      <c r="K13">
        <v>3969</v>
      </c>
    </row>
    <row r="14" spans="11:11">
      <c r="K14">
        <v>5023</v>
      </c>
    </row>
    <row r="15" spans="9:11">
      <c r="I15" s="2" t="s">
        <v>15</v>
      </c>
      <c r="K15">
        <v>680</v>
      </c>
    </row>
    <row r="16" spans="9:11">
      <c r="I16" s="2" t="s">
        <v>16</v>
      </c>
      <c r="K16">
        <v>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大白丶</cp:lastModifiedBy>
  <dcterms:created xsi:type="dcterms:W3CDTF">2025-02-19T06:57:00Z</dcterms:created>
  <dcterms:modified xsi:type="dcterms:W3CDTF">2025-11-17T07:22:48Z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80A637C52C2C4DF5A09DE2872A6B71DB_11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2052-12.1.0.23125</vt:lpwstr>
  </property>
</Properties>
</file>