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参照现有系统物料分类填写</t>
        </r>
      </text>
    </commen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对应物料在系统内的物料编号</t>
        </r>
      </text>
    </comment>
  </commentList>
</comments>
</file>

<file path=xl/sharedStrings.xml><?xml version="1.0" encoding="utf-8"?>
<sst xmlns="http://schemas.openxmlformats.org/spreadsheetml/2006/main" count="278" uniqueCount="127">
  <si>
    <r>
      <t xml:space="preserve">                       项目物资警戒库存表                        </t>
    </r>
    <r>
      <rPr>
        <b/>
        <sz val="10"/>
        <rFont val="宋体"/>
        <charset val="134"/>
      </rPr>
      <t xml:space="preserve">   项目名称：林科院</t>
    </r>
  </si>
  <si>
    <t>仓库名称</t>
  </si>
  <si>
    <t>物料分类</t>
  </si>
  <si>
    <t>物料编号</t>
  </si>
  <si>
    <t>物料名称</t>
  </si>
  <si>
    <t>物料规格</t>
  </si>
  <si>
    <t>品牌</t>
  </si>
  <si>
    <t>单位</t>
  </si>
  <si>
    <t>单价</t>
  </si>
  <si>
    <t>库存上限</t>
  </si>
  <si>
    <t>库存下限</t>
  </si>
  <si>
    <t>月均消耗量</t>
  </si>
  <si>
    <t>物资类型
（实物资产/常用物料/季节性物料）</t>
  </si>
  <si>
    <r>
      <t xml:space="preserve">备注
</t>
    </r>
    <r>
      <rPr>
        <b/>
        <sz val="9"/>
        <color indexed="8"/>
        <rFont val="等线"/>
        <charset val="134"/>
      </rPr>
      <t>（物资类型为季节性物料的，需表明使用月份）</t>
    </r>
  </si>
  <si>
    <r>
      <t>填表说明</t>
    </r>
    <r>
      <rPr>
        <sz val="10"/>
        <rFont val="微软雅黑"/>
        <family val="2"/>
        <charset val="134"/>
      </rPr>
      <t xml:space="preserve">
</t>
    </r>
    <r>
      <rPr>
        <b/>
        <sz val="10"/>
        <color indexed="10"/>
        <rFont val="微软雅黑"/>
        <family val="2"/>
        <charset val="134"/>
      </rPr>
      <t>1、实物资产定义：</t>
    </r>
    <r>
      <rPr>
        <sz val="10"/>
        <rFont val="微软雅黑"/>
        <family val="2"/>
        <charset val="134"/>
      </rPr>
      <t xml:space="preserve">可重复使用、非领用即灭失的实物（如设施设备、办公家具、工器具等），区别于耗材；
</t>
    </r>
    <r>
      <rPr>
        <b/>
        <sz val="10"/>
        <color indexed="10"/>
        <rFont val="微软雅黑"/>
        <family val="2"/>
        <charset val="134"/>
      </rPr>
      <t>2、常用物料：</t>
    </r>
    <r>
      <rPr>
        <sz val="10"/>
        <rFont val="微软雅黑"/>
        <family val="2"/>
        <charset val="134"/>
      </rPr>
      <t xml:space="preserve">长期稳定需求、消耗频率高、用量均衡的基础必备物资；
</t>
    </r>
    <r>
      <rPr>
        <b/>
        <sz val="10"/>
        <color indexed="10"/>
        <rFont val="微软雅黑"/>
        <family val="2"/>
        <charset val="134"/>
      </rPr>
      <t>3、季节性物料：</t>
    </r>
    <r>
      <rPr>
        <sz val="10"/>
        <rFont val="微软雅黑"/>
        <family val="2"/>
        <charset val="134"/>
      </rPr>
      <t xml:space="preserve">受季节/周期事件影响，仅特定时段集中消耗，其余时间需求极低或无需求的物资。
</t>
    </r>
    <r>
      <rPr>
        <b/>
        <sz val="10"/>
        <color indexed="10"/>
        <rFont val="微软雅黑"/>
        <family val="2"/>
        <charset val="134"/>
      </rPr>
      <t>4、警戒库存上限：</t>
    </r>
    <r>
      <rPr>
        <sz val="10"/>
        <rFont val="微软雅黑"/>
        <family val="2"/>
        <charset val="134"/>
      </rPr>
      <t xml:space="preserve">避免积压的最高控制阈值（超限时暂停采购/启动消化）；
计算公式：月均消耗量x  1.2（弹性系数）；
示例：垃圾袋月均消耗量500个，则上限可设为500x1.2=600个（或结合仓储容量调整为 500-600 个）。
</t>
    </r>
    <r>
      <rPr>
        <b/>
        <sz val="10"/>
        <color indexed="10"/>
        <rFont val="微软雅黑"/>
        <family val="2"/>
        <charset val="134"/>
      </rPr>
      <t>5、警戒库存下限：</t>
    </r>
    <r>
      <rPr>
        <sz val="10"/>
        <rFont val="微软雅黑"/>
        <family val="2"/>
        <charset val="134"/>
      </rPr>
      <t xml:space="preserve">保障运营的最低保障阈值（低于时加急补货）；
计算公式：库存上限- 月均消耗量。
示例：垃圾袋库存上限为 300 个，月均消耗量250个，则下限可设为 300-250=50个
</t>
    </r>
  </si>
  <si>
    <t>基地保洁仓库</t>
  </si>
  <si>
    <t>万达</t>
  </si>
  <si>
    <t>002-ZP00100005</t>
  </si>
  <si>
    <t>擦手纸</t>
  </si>
  <si>
    <t>202*215*20包/件.68.5元</t>
  </si>
  <si>
    <t>件</t>
  </si>
  <si>
    <t>常用物料</t>
  </si>
  <si>
    <t>002-ZP00100004</t>
  </si>
  <si>
    <t>大盘纸2</t>
  </si>
  <si>
    <t>94*135*4层 *12卷/件.71.5元</t>
  </si>
  <si>
    <t>兴亮</t>
  </si>
  <si>
    <t>D01-4-ZP00200001</t>
  </si>
  <si>
    <t>透明抽纸</t>
  </si>
  <si>
    <t>朝隆</t>
  </si>
  <si>
    <t>002-A005-100243</t>
  </si>
  <si>
    <t>小竹扫把</t>
  </si>
  <si>
    <t>捆</t>
  </si>
  <si>
    <t>002-A005-100292</t>
  </si>
  <si>
    <t>优耐宝A688胶手套</t>
  </si>
  <si>
    <t>优耐宝</t>
  </si>
  <si>
    <t/>
  </si>
  <si>
    <t>002-A005-100319</t>
  </si>
  <si>
    <t>乳胶手套</t>
  </si>
  <si>
    <t>小号</t>
  </si>
  <si>
    <t>/</t>
  </si>
  <si>
    <t>双</t>
  </si>
  <si>
    <t>002-A005-100051</t>
  </si>
  <si>
    <t>百洁布</t>
  </si>
  <si>
    <t>片</t>
  </si>
  <si>
    <t>002-A005-100308</t>
  </si>
  <si>
    <t>果皮箱垃圾袋</t>
  </si>
  <si>
    <t>65*90</t>
  </si>
  <si>
    <t>个</t>
  </si>
  <si>
    <t>002-A005-100046</t>
  </si>
  <si>
    <t>36#黑袋</t>
  </si>
  <si>
    <t>36#背心款</t>
  </si>
  <si>
    <t>扎</t>
  </si>
  <si>
    <t>A01-2-A005-10003</t>
  </si>
  <si>
    <t>黑袋（大）</t>
  </si>
  <si>
    <t>80*100</t>
  </si>
  <si>
    <t>A01-11-A005-100015</t>
  </si>
  <si>
    <t>草酸</t>
  </si>
  <si>
    <t>25KG</t>
  </si>
  <si>
    <t>桶</t>
  </si>
  <si>
    <t>002-A005-100157</t>
  </si>
  <si>
    <t>超宝特效洁厕剂</t>
  </si>
  <si>
    <t>超宝</t>
  </si>
  <si>
    <t>002-A005-100239</t>
  </si>
  <si>
    <t>洗衣粉</t>
  </si>
  <si>
    <t>10KG</t>
  </si>
  <si>
    <t>万青</t>
  </si>
  <si>
    <t>袋</t>
  </si>
  <si>
    <t>002-A005-100066</t>
  </si>
  <si>
    <t>蓝月亮洗手液</t>
  </si>
  <si>
    <t>500克</t>
  </si>
  <si>
    <t>瓶</t>
  </si>
  <si>
    <t>002-A005-100127</t>
  </si>
  <si>
    <t>尘推杆</t>
  </si>
  <si>
    <t>白云</t>
  </si>
  <si>
    <t>根</t>
  </si>
  <si>
    <t>实物资产</t>
  </si>
  <si>
    <t>002-A005-100133</t>
  </si>
  <si>
    <t>不锈钢丝球</t>
  </si>
  <si>
    <t>002-A005-100169</t>
  </si>
  <si>
    <t>塑料地刷</t>
  </si>
  <si>
    <t>把</t>
  </si>
  <si>
    <t>002-A005-100026</t>
  </si>
  <si>
    <t>塑料扫把</t>
  </si>
  <si>
    <t>A01-4-A005-100016</t>
  </si>
  <si>
    <t>尘推罩</t>
  </si>
  <si>
    <t>60CM</t>
  </si>
  <si>
    <t>002-A005-200273</t>
  </si>
  <si>
    <t>90CM</t>
  </si>
  <si>
    <t>002-A005-100165</t>
  </si>
  <si>
    <t>凤尾扫把</t>
  </si>
  <si>
    <t>002-A005-100212</t>
  </si>
  <si>
    <t>毛巾</t>
  </si>
  <si>
    <t>35*65</t>
  </si>
  <si>
    <t>条</t>
  </si>
  <si>
    <t>002-A005-100079</t>
  </si>
  <si>
    <t>线手套</t>
  </si>
  <si>
    <t>002-A005-100056</t>
  </si>
  <si>
    <t>圆形厕刷</t>
  </si>
  <si>
    <t>002-A005-100342</t>
  </si>
  <si>
    <t>除胶剂</t>
  </si>
  <si>
    <t>基地绿化仓库</t>
  </si>
  <si>
    <t>慧豪</t>
  </si>
  <si>
    <t>B01-3-A004-100267</t>
  </si>
  <si>
    <t>必治</t>
  </si>
  <si>
    <t>200G</t>
  </si>
  <si>
    <t>国光</t>
  </si>
  <si>
    <t>002-A004-100298</t>
  </si>
  <si>
    <t>立克</t>
  </si>
  <si>
    <t>002-A004-100285</t>
  </si>
  <si>
    <t>景翠</t>
  </si>
  <si>
    <t>002-A004-100293</t>
  </si>
  <si>
    <t>毒死蜱</t>
  </si>
  <si>
    <t>1KG</t>
  </si>
  <si>
    <t>002-A004-100281</t>
  </si>
  <si>
    <t>辛硫磷</t>
  </si>
  <si>
    <t>300ML</t>
  </si>
  <si>
    <t>A01-7-004-300018</t>
  </si>
  <si>
    <t>三唑酮</t>
  </si>
  <si>
    <t>200ML</t>
  </si>
  <si>
    <t>002-A004-100267</t>
  </si>
  <si>
    <t>多菌灵</t>
  </si>
  <si>
    <t>002-A004-500038</t>
  </si>
  <si>
    <t>养乐果</t>
  </si>
  <si>
    <t>奇恒</t>
  </si>
  <si>
    <t>002-A006-100050</t>
  </si>
  <si>
    <t>小便池下水管</t>
  </si>
  <si>
    <t>4.7内径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</si>
</sst>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b/>
      <sz val="11"/>
      <color indexed="8"/>
      <name val="等线"/>
      <charset val="134"/>
    </font>
    <font>
      <b/>
      <sz val="11"/>
      <color rgb="FF000000"/>
      <name val="等线"/>
      <charset val="134"/>
    </font>
    <font>
      <b/>
      <sz val="10"/>
      <name val="微软雅黑"/>
      <family val="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b/>
      <sz val="9"/>
      <color indexed="8"/>
      <name val="等线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medium">
        <color indexed="8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42"/>
  <sheetViews>
    <sheetView tabSelected="1" zoomScale="115" zoomScaleNormal="115" topLeftCell="C1" workbookViewId="0">
      <pane ySplit="1" topLeftCell="A21" activePane="bottomLeft" state="frozen"/>
      <selection/>
      <selection pane="bottomLeft" activeCell="N14" sqref="N14"/>
    </sheetView>
  </sheetViews>
  <sheetFormatPr defaultColWidth="9" defaultRowHeight="14.25"/>
  <cols>
    <col min="1" max="1" width="0.966666666666667" customWidth="1"/>
    <col min="2" max="2" width="12.75" customWidth="1"/>
    <col min="3" max="3" width="9" style="1"/>
    <col min="4" max="4" width="19.5583333333333" customWidth="1"/>
    <col min="5" max="5" width="16.1916666666667" style="1" customWidth="1"/>
    <col min="6" max="6" width="14.0166666666667" style="1" customWidth="1"/>
    <col min="7" max="11" width="9" style="1"/>
    <col min="12" max="12" width="12.625" style="1" customWidth="1"/>
    <col min="13" max="13" width="17.75" style="1" customWidth="1"/>
    <col min="14" max="14" width="20.4333333333333" customWidth="1"/>
    <col min="15" max="15" width="61.7333333333333" customWidth="1"/>
  </cols>
  <sheetData>
    <row r="1" ht="5" customHeight="1"/>
    <row r="2" ht="39" customHeight="1" spans="2:15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8" customHeight="1" spans="2:15"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7" t="s">
        <v>12</v>
      </c>
      <c r="N3" s="8" t="s">
        <v>13</v>
      </c>
      <c r="O3" s="9" t="s">
        <v>14</v>
      </c>
    </row>
    <row r="4" ht="18" customHeight="1" spans="2:15">
      <c r="B4" s="10" t="s">
        <v>15</v>
      </c>
      <c r="C4" s="11" t="s">
        <v>16</v>
      </c>
      <c r="D4" s="12" t="s">
        <v>17</v>
      </c>
      <c r="E4" s="11" t="s">
        <v>18</v>
      </c>
      <c r="F4" s="11" t="s">
        <v>19</v>
      </c>
      <c r="G4" s="11" t="s">
        <v>16</v>
      </c>
      <c r="H4" s="11" t="s">
        <v>20</v>
      </c>
      <c r="I4" s="11">
        <v>68.6</v>
      </c>
      <c r="J4" s="11">
        <v>5</v>
      </c>
      <c r="K4" s="11">
        <f>J4-L4</f>
        <v>2</v>
      </c>
      <c r="L4" s="11">
        <v>3</v>
      </c>
      <c r="M4" s="11" t="s">
        <v>21</v>
      </c>
      <c r="N4" s="12"/>
      <c r="O4" s="13"/>
    </row>
    <row r="5" ht="18" customHeight="1" spans="2:15">
      <c r="B5" s="10"/>
      <c r="C5" s="11" t="s">
        <v>16</v>
      </c>
      <c r="D5" s="12" t="s">
        <v>22</v>
      </c>
      <c r="E5" s="11" t="s">
        <v>23</v>
      </c>
      <c r="F5" s="11" t="s">
        <v>24</v>
      </c>
      <c r="G5" s="11" t="s">
        <v>16</v>
      </c>
      <c r="H5" s="11" t="s">
        <v>20</v>
      </c>
      <c r="I5" s="11">
        <v>71.5</v>
      </c>
      <c r="J5" s="11">
        <v>10</v>
      </c>
      <c r="K5" s="11">
        <f>J5-L5</f>
        <v>2</v>
      </c>
      <c r="L5" s="11">
        <v>8</v>
      </c>
      <c r="M5" s="11" t="s">
        <v>21</v>
      </c>
      <c r="N5" s="12"/>
      <c r="O5" s="13"/>
    </row>
    <row r="6" ht="18" customHeight="1" spans="2:15">
      <c r="B6" s="10" t="s">
        <v>15</v>
      </c>
      <c r="C6" s="11" t="s">
        <v>25</v>
      </c>
      <c r="D6" s="12" t="s">
        <v>26</v>
      </c>
      <c r="E6" s="11" t="s">
        <v>27</v>
      </c>
      <c r="F6" s="11" t="s">
        <v>20</v>
      </c>
      <c r="G6" s="11" t="s">
        <v>25</v>
      </c>
      <c r="H6" s="11" t="s">
        <v>20</v>
      </c>
      <c r="I6" s="11">
        <v>258</v>
      </c>
      <c r="J6" s="11">
        <v>2</v>
      </c>
      <c r="K6" s="11">
        <v>1</v>
      </c>
      <c r="L6" s="11">
        <v>1.5</v>
      </c>
      <c r="M6" s="11" t="s">
        <v>21</v>
      </c>
      <c r="N6" s="12"/>
      <c r="O6" s="13"/>
    </row>
    <row r="7" ht="18" customHeight="1" spans="2:15">
      <c r="B7" s="10"/>
      <c r="C7" s="11" t="s">
        <v>28</v>
      </c>
      <c r="D7" s="12" t="s">
        <v>29</v>
      </c>
      <c r="E7" s="11" t="s">
        <v>30</v>
      </c>
      <c r="F7" s="11"/>
      <c r="G7" s="11"/>
      <c r="H7" s="11" t="s">
        <v>31</v>
      </c>
      <c r="I7" s="11">
        <v>27</v>
      </c>
      <c r="J7" s="11">
        <v>10</v>
      </c>
      <c r="K7" s="11">
        <v>5</v>
      </c>
      <c r="L7" s="11">
        <v>5</v>
      </c>
      <c r="M7" s="11" t="s">
        <v>21</v>
      </c>
      <c r="N7" s="12"/>
      <c r="O7" s="13"/>
    </row>
    <row r="8" ht="18" customHeight="1" spans="2:15">
      <c r="B8" s="10" t="s">
        <v>15</v>
      </c>
      <c r="C8" s="11" t="s">
        <v>28</v>
      </c>
      <c r="D8" s="12" t="s">
        <v>32</v>
      </c>
      <c r="E8" s="11" t="s">
        <v>33</v>
      </c>
      <c r="F8" s="11"/>
      <c r="G8" s="11" t="s">
        <v>34</v>
      </c>
      <c r="H8" s="11" t="s">
        <v>35</v>
      </c>
      <c r="I8" s="11">
        <v>4</v>
      </c>
      <c r="J8" s="11">
        <v>10</v>
      </c>
      <c r="K8" s="11">
        <f t="shared" ref="K8:K18" si="0">J8-L8</f>
        <v>4</v>
      </c>
      <c r="L8" s="11">
        <v>6</v>
      </c>
      <c r="M8" s="11" t="s">
        <v>21</v>
      </c>
      <c r="N8" s="12"/>
      <c r="O8" s="13"/>
    </row>
    <row r="9" ht="18" customHeight="1" spans="2:15">
      <c r="B9" s="10" t="s">
        <v>15</v>
      </c>
      <c r="C9" s="11" t="s">
        <v>28</v>
      </c>
      <c r="D9" s="12" t="s">
        <v>36</v>
      </c>
      <c r="E9" s="11" t="s">
        <v>37</v>
      </c>
      <c r="F9" s="11" t="s">
        <v>38</v>
      </c>
      <c r="G9" s="11" t="s">
        <v>39</v>
      </c>
      <c r="H9" s="11" t="s">
        <v>40</v>
      </c>
      <c r="I9" s="11">
        <v>3.5</v>
      </c>
      <c r="J9" s="11">
        <v>12</v>
      </c>
      <c r="K9" s="11">
        <f t="shared" si="0"/>
        <v>2</v>
      </c>
      <c r="L9" s="11">
        <v>10</v>
      </c>
      <c r="M9" s="11" t="s">
        <v>21</v>
      </c>
      <c r="N9" s="12"/>
      <c r="O9" s="13"/>
    </row>
    <row r="10" ht="18" customHeight="1" spans="2:15">
      <c r="B10" s="10" t="s">
        <v>15</v>
      </c>
      <c r="C10" s="11" t="s">
        <v>28</v>
      </c>
      <c r="D10" s="12" t="s">
        <v>41</v>
      </c>
      <c r="E10" s="11" t="s">
        <v>42</v>
      </c>
      <c r="F10" s="11" t="s">
        <v>43</v>
      </c>
      <c r="G10" s="11" t="s">
        <v>39</v>
      </c>
      <c r="H10" s="11" t="s">
        <v>40</v>
      </c>
      <c r="I10" s="11">
        <v>2</v>
      </c>
      <c r="J10" s="11">
        <v>14</v>
      </c>
      <c r="K10" s="11">
        <f t="shared" si="0"/>
        <v>2</v>
      </c>
      <c r="L10" s="11">
        <v>12</v>
      </c>
      <c r="M10" s="11" t="s">
        <v>21</v>
      </c>
      <c r="N10" s="12"/>
      <c r="O10" s="13"/>
    </row>
    <row r="11" ht="18" customHeight="1" spans="2:15">
      <c r="B11" s="10" t="s">
        <v>15</v>
      </c>
      <c r="C11" s="11" t="s">
        <v>28</v>
      </c>
      <c r="D11" s="12" t="s">
        <v>44</v>
      </c>
      <c r="E11" s="11" t="s">
        <v>45</v>
      </c>
      <c r="F11" s="11" t="s">
        <v>46</v>
      </c>
      <c r="G11" s="11" t="s">
        <v>39</v>
      </c>
      <c r="H11" s="11" t="s">
        <v>47</v>
      </c>
      <c r="I11" s="11">
        <v>0.37</v>
      </c>
      <c r="J11" s="11">
        <v>24</v>
      </c>
      <c r="K11" s="11">
        <f t="shared" si="0"/>
        <v>4</v>
      </c>
      <c r="L11" s="11">
        <v>20</v>
      </c>
      <c r="M11" s="11" t="s">
        <v>21</v>
      </c>
      <c r="N11" s="12"/>
      <c r="O11" s="13"/>
    </row>
    <row r="12" ht="18" customHeight="1" spans="2:15">
      <c r="B12" s="10" t="s">
        <v>15</v>
      </c>
      <c r="C12" s="11" t="s">
        <v>28</v>
      </c>
      <c r="D12" s="12" t="s">
        <v>48</v>
      </c>
      <c r="E12" s="11" t="s">
        <v>49</v>
      </c>
      <c r="F12" s="11" t="s">
        <v>50</v>
      </c>
      <c r="G12" s="11" t="s">
        <v>39</v>
      </c>
      <c r="H12" s="11" t="s">
        <v>51</v>
      </c>
      <c r="I12" s="11">
        <v>2.5</v>
      </c>
      <c r="J12" s="11">
        <v>4</v>
      </c>
      <c r="K12" s="11">
        <f t="shared" si="0"/>
        <v>1</v>
      </c>
      <c r="L12" s="11">
        <v>3</v>
      </c>
      <c r="M12" s="11" t="s">
        <v>21</v>
      </c>
      <c r="N12" s="12"/>
      <c r="O12" s="13"/>
    </row>
    <row r="13" ht="18" customHeight="1" spans="2:15">
      <c r="B13" s="10" t="s">
        <v>15</v>
      </c>
      <c r="C13" s="11" t="s">
        <v>28</v>
      </c>
      <c r="D13" s="12" t="s">
        <v>52</v>
      </c>
      <c r="E13" s="11" t="s">
        <v>53</v>
      </c>
      <c r="F13" s="11" t="s">
        <v>54</v>
      </c>
      <c r="G13" s="11" t="s">
        <v>39</v>
      </c>
      <c r="H13" s="11" t="s">
        <v>47</v>
      </c>
      <c r="I13" s="11">
        <v>0.28</v>
      </c>
      <c r="J13" s="11">
        <v>120</v>
      </c>
      <c r="K13" s="11">
        <f t="shared" si="0"/>
        <v>20</v>
      </c>
      <c r="L13" s="11">
        <v>100</v>
      </c>
      <c r="M13" s="11" t="s">
        <v>21</v>
      </c>
      <c r="N13" s="12"/>
      <c r="O13" s="13"/>
    </row>
    <row r="14" ht="18" customHeight="1" spans="2:15">
      <c r="B14" s="10" t="s">
        <v>15</v>
      </c>
      <c r="C14" s="11" t="s">
        <v>28</v>
      </c>
      <c r="D14" s="12" t="s">
        <v>55</v>
      </c>
      <c r="E14" s="11" t="s">
        <v>56</v>
      </c>
      <c r="F14" s="11" t="s">
        <v>57</v>
      </c>
      <c r="G14" s="11" t="s">
        <v>39</v>
      </c>
      <c r="H14" s="11" t="s">
        <v>58</v>
      </c>
      <c r="I14" s="11">
        <v>50</v>
      </c>
      <c r="J14" s="11">
        <v>0.6</v>
      </c>
      <c r="K14" s="11">
        <f t="shared" si="0"/>
        <v>0.1</v>
      </c>
      <c r="L14" s="11">
        <v>0.5</v>
      </c>
      <c r="M14" s="11" t="s">
        <v>21</v>
      </c>
      <c r="N14" s="12"/>
      <c r="O14" s="13"/>
    </row>
    <row r="15" ht="18" customHeight="1" spans="2:15">
      <c r="B15" s="10" t="s">
        <v>15</v>
      </c>
      <c r="C15" s="11" t="s">
        <v>28</v>
      </c>
      <c r="D15" s="12" t="s">
        <v>59</v>
      </c>
      <c r="E15" s="12" t="s">
        <v>60</v>
      </c>
      <c r="F15" s="12"/>
      <c r="G15" s="12" t="s">
        <v>61</v>
      </c>
      <c r="H15" s="11" t="s">
        <v>35</v>
      </c>
      <c r="I15" s="11">
        <v>16</v>
      </c>
      <c r="J15" s="11">
        <v>8</v>
      </c>
      <c r="K15" s="11">
        <f>J15-L15</f>
        <v>4</v>
      </c>
      <c r="L15" s="11">
        <v>4</v>
      </c>
      <c r="M15" s="11" t="s">
        <v>21</v>
      </c>
      <c r="N15" s="12"/>
      <c r="O15" s="13"/>
    </row>
    <row r="16" ht="18" customHeight="1" spans="2:15">
      <c r="B16" s="10" t="s">
        <v>15</v>
      </c>
      <c r="C16" s="11" t="s">
        <v>28</v>
      </c>
      <c r="D16" s="12" t="s">
        <v>62</v>
      </c>
      <c r="E16" s="12" t="s">
        <v>63</v>
      </c>
      <c r="F16" s="12" t="s">
        <v>64</v>
      </c>
      <c r="G16" s="12" t="s">
        <v>65</v>
      </c>
      <c r="H16" s="11" t="s">
        <v>66</v>
      </c>
      <c r="I16" s="11">
        <v>38</v>
      </c>
      <c r="J16" s="11">
        <v>0.6</v>
      </c>
      <c r="K16" s="11">
        <f>J16-L16</f>
        <v>0.1</v>
      </c>
      <c r="L16" s="11">
        <v>0.5</v>
      </c>
      <c r="M16" s="11" t="s">
        <v>21</v>
      </c>
      <c r="N16" s="12"/>
      <c r="O16" s="13"/>
    </row>
    <row r="17" ht="18" customHeight="1" spans="2:15">
      <c r="B17" s="10" t="s">
        <v>15</v>
      </c>
      <c r="C17" s="11" t="s">
        <v>28</v>
      </c>
      <c r="D17" s="12" t="s">
        <v>67</v>
      </c>
      <c r="E17" s="12" t="s">
        <v>68</v>
      </c>
      <c r="F17" s="12" t="s">
        <v>69</v>
      </c>
      <c r="G17" s="12"/>
      <c r="H17" s="11" t="s">
        <v>70</v>
      </c>
      <c r="I17" s="11">
        <v>12</v>
      </c>
      <c r="J17" s="11">
        <v>12</v>
      </c>
      <c r="K17" s="11">
        <v>4</v>
      </c>
      <c r="L17" s="11">
        <v>8</v>
      </c>
      <c r="M17" s="11" t="s">
        <v>21</v>
      </c>
      <c r="N17" s="12"/>
      <c r="O17" s="13"/>
    </row>
    <row r="18" ht="18" customHeight="1" spans="2:15">
      <c r="B18" s="10" t="s">
        <v>15</v>
      </c>
      <c r="C18" s="11" t="s">
        <v>28</v>
      </c>
      <c r="D18" s="12" t="s">
        <v>71</v>
      </c>
      <c r="E18" s="12" t="s">
        <v>72</v>
      </c>
      <c r="F18" s="12" t="s">
        <v>39</v>
      </c>
      <c r="G18" s="12" t="s">
        <v>73</v>
      </c>
      <c r="H18" s="11" t="s">
        <v>74</v>
      </c>
      <c r="I18" s="11">
        <v>15</v>
      </c>
      <c r="J18" s="11">
        <v>1</v>
      </c>
      <c r="K18" s="11">
        <v>1</v>
      </c>
      <c r="L18" s="11"/>
      <c r="M18" s="11" t="s">
        <v>75</v>
      </c>
      <c r="N18" s="12"/>
      <c r="O18" s="13"/>
    </row>
    <row r="19" ht="18" customHeight="1" spans="2:15">
      <c r="B19" s="10" t="s">
        <v>15</v>
      </c>
      <c r="C19" s="11" t="s">
        <v>28</v>
      </c>
      <c r="D19" s="12" t="s">
        <v>76</v>
      </c>
      <c r="E19" s="11" t="s">
        <v>77</v>
      </c>
      <c r="F19" s="11" t="s">
        <v>39</v>
      </c>
      <c r="G19" s="11" t="s">
        <v>39</v>
      </c>
      <c r="H19" s="11" t="s">
        <v>47</v>
      </c>
      <c r="I19" s="11">
        <v>0.6</v>
      </c>
      <c r="J19" s="11">
        <v>12</v>
      </c>
      <c r="K19" s="11">
        <f>J19-L19</f>
        <v>2</v>
      </c>
      <c r="L19" s="11">
        <v>10</v>
      </c>
      <c r="M19" s="11" t="s">
        <v>21</v>
      </c>
      <c r="N19" s="12"/>
      <c r="O19" s="13"/>
    </row>
    <row r="20" ht="18" customHeight="1" spans="2:15">
      <c r="B20" s="10" t="s">
        <v>15</v>
      </c>
      <c r="C20" s="11" t="s">
        <v>28</v>
      </c>
      <c r="D20" s="12" t="s">
        <v>78</v>
      </c>
      <c r="E20" s="11" t="s">
        <v>79</v>
      </c>
      <c r="F20" s="11" t="s">
        <v>39</v>
      </c>
      <c r="G20" s="11" t="s">
        <v>39</v>
      </c>
      <c r="H20" s="11" t="s">
        <v>80</v>
      </c>
      <c r="I20" s="11">
        <v>4.3</v>
      </c>
      <c r="J20" s="11">
        <v>2</v>
      </c>
      <c r="K20" s="11">
        <f>J20-L20</f>
        <v>0</v>
      </c>
      <c r="L20" s="11">
        <v>2</v>
      </c>
      <c r="M20" s="11" t="s">
        <v>21</v>
      </c>
      <c r="N20" s="12"/>
      <c r="O20" s="13"/>
    </row>
    <row r="21" ht="18" customHeight="1" spans="2:15">
      <c r="B21" s="10" t="s">
        <v>15</v>
      </c>
      <c r="C21" s="11" t="s">
        <v>28</v>
      </c>
      <c r="D21" s="12" t="s">
        <v>81</v>
      </c>
      <c r="E21" s="11" t="s">
        <v>82</v>
      </c>
      <c r="F21" s="11" t="s">
        <v>39</v>
      </c>
      <c r="G21" s="11" t="s">
        <v>39</v>
      </c>
      <c r="H21" s="11" t="s">
        <v>80</v>
      </c>
      <c r="I21" s="11">
        <v>4.3</v>
      </c>
      <c r="J21" s="11">
        <v>2</v>
      </c>
      <c r="K21" s="11">
        <v>1</v>
      </c>
      <c r="L21" s="11">
        <v>2</v>
      </c>
      <c r="M21" s="11" t="s">
        <v>21</v>
      </c>
      <c r="N21" s="12"/>
      <c r="O21" s="13"/>
    </row>
    <row r="22" ht="18" customHeight="1" spans="2:15">
      <c r="B22" s="10" t="s">
        <v>15</v>
      </c>
      <c r="C22" s="11" t="s">
        <v>28</v>
      </c>
      <c r="D22" s="12" t="s">
        <v>83</v>
      </c>
      <c r="E22" s="11" t="s">
        <v>84</v>
      </c>
      <c r="F22" s="11" t="s">
        <v>85</v>
      </c>
      <c r="G22" s="11" t="s">
        <v>39</v>
      </c>
      <c r="H22" s="11" t="s">
        <v>47</v>
      </c>
      <c r="I22" s="11">
        <v>13.5</v>
      </c>
      <c r="J22" s="11">
        <v>1</v>
      </c>
      <c r="K22" s="11">
        <v>1</v>
      </c>
      <c r="L22" s="11"/>
      <c r="M22" s="11" t="s">
        <v>21</v>
      </c>
      <c r="N22" s="12"/>
      <c r="O22" s="14"/>
    </row>
    <row r="23" ht="18" customHeight="1" spans="2:15">
      <c r="B23" s="10" t="s">
        <v>15</v>
      </c>
      <c r="C23" s="11" t="s">
        <v>28</v>
      </c>
      <c r="D23" s="12" t="s">
        <v>86</v>
      </c>
      <c r="E23" s="11" t="s">
        <v>84</v>
      </c>
      <c r="F23" s="11" t="s">
        <v>87</v>
      </c>
      <c r="G23" s="11" t="s">
        <v>39</v>
      </c>
      <c r="H23" s="11" t="s">
        <v>47</v>
      </c>
      <c r="I23" s="11">
        <v>39</v>
      </c>
      <c r="J23" s="11">
        <v>1</v>
      </c>
      <c r="K23" s="11">
        <v>1</v>
      </c>
      <c r="L23" s="11"/>
      <c r="M23" s="11" t="s">
        <v>21</v>
      </c>
      <c r="N23" s="12"/>
    </row>
    <row r="24" ht="18" customHeight="1" spans="2:15">
      <c r="B24" s="10" t="s">
        <v>15</v>
      </c>
      <c r="C24" s="11" t="s">
        <v>28</v>
      </c>
      <c r="D24" s="12" t="s">
        <v>88</v>
      </c>
      <c r="E24" s="11" t="s">
        <v>89</v>
      </c>
      <c r="F24" s="11" t="s">
        <v>39</v>
      </c>
      <c r="G24" s="11" t="s">
        <v>39</v>
      </c>
      <c r="H24" s="11" t="s">
        <v>80</v>
      </c>
      <c r="I24" s="11">
        <v>9</v>
      </c>
      <c r="J24" s="11">
        <v>1</v>
      </c>
      <c r="K24" s="11">
        <v>1</v>
      </c>
      <c r="L24" s="11"/>
      <c r="M24" s="11" t="s">
        <v>21</v>
      </c>
      <c r="N24" s="12"/>
    </row>
    <row r="25" ht="18" customHeight="1" spans="2:15">
      <c r="B25" s="10" t="s">
        <v>15</v>
      </c>
      <c r="C25" s="11" t="s">
        <v>28</v>
      </c>
      <c r="D25" s="12" t="s">
        <v>90</v>
      </c>
      <c r="E25" s="11" t="s">
        <v>91</v>
      </c>
      <c r="F25" s="11" t="s">
        <v>92</v>
      </c>
      <c r="G25" s="11" t="s">
        <v>39</v>
      </c>
      <c r="H25" s="11" t="s">
        <v>93</v>
      </c>
      <c r="I25" s="11">
        <v>3.5</v>
      </c>
      <c r="J25" s="11">
        <v>2</v>
      </c>
      <c r="K25" s="11">
        <f t="shared" ref="K25:K27" si="1">J25-L25</f>
        <v>0</v>
      </c>
      <c r="L25" s="11">
        <v>2</v>
      </c>
      <c r="M25" s="11" t="s">
        <v>21</v>
      </c>
      <c r="N25" s="12"/>
    </row>
    <row r="26" ht="18" customHeight="1" spans="2:15">
      <c r="B26" s="10" t="s">
        <v>15</v>
      </c>
      <c r="C26" s="11" t="s">
        <v>28</v>
      </c>
      <c r="D26" s="12" t="s">
        <v>94</v>
      </c>
      <c r="E26" s="11" t="s">
        <v>95</v>
      </c>
      <c r="F26" s="11" t="s">
        <v>39</v>
      </c>
      <c r="G26" s="11" t="s">
        <v>39</v>
      </c>
      <c r="H26" s="11" t="s">
        <v>40</v>
      </c>
      <c r="I26" s="11">
        <v>1</v>
      </c>
      <c r="J26" s="11">
        <v>2</v>
      </c>
      <c r="K26" s="11">
        <f t="shared" si="1"/>
        <v>0</v>
      </c>
      <c r="L26" s="11">
        <v>2</v>
      </c>
      <c r="M26" s="11" t="s">
        <v>21</v>
      </c>
      <c r="N26" s="12"/>
    </row>
    <row r="27" ht="18" customHeight="1" spans="2:15">
      <c r="B27" s="10" t="s">
        <v>15</v>
      </c>
      <c r="C27" s="11" t="s">
        <v>28</v>
      </c>
      <c r="D27" s="12" t="s">
        <v>96</v>
      </c>
      <c r="E27" s="11" t="s">
        <v>97</v>
      </c>
      <c r="F27" s="11" t="s">
        <v>39</v>
      </c>
      <c r="G27" s="11" t="s">
        <v>39</v>
      </c>
      <c r="H27" s="11" t="s">
        <v>80</v>
      </c>
      <c r="I27" s="11">
        <v>2.5</v>
      </c>
      <c r="J27" s="11">
        <v>2</v>
      </c>
      <c r="K27" s="11">
        <f t="shared" si="1"/>
        <v>0</v>
      </c>
      <c r="L27" s="11">
        <v>2</v>
      </c>
      <c r="M27" s="11" t="s">
        <v>21</v>
      </c>
      <c r="N27" s="12"/>
    </row>
    <row r="28" ht="18" customHeight="1" spans="2:15">
      <c r="B28" s="10" t="s">
        <v>15</v>
      </c>
      <c r="C28" s="11" t="s">
        <v>28</v>
      </c>
      <c r="D28" s="12" t="s">
        <v>98</v>
      </c>
      <c r="E28" s="11" t="s">
        <v>99</v>
      </c>
      <c r="F28" s="11" t="s">
        <v>39</v>
      </c>
      <c r="G28" s="11" t="s">
        <v>39</v>
      </c>
      <c r="H28" s="11" t="s">
        <v>70</v>
      </c>
      <c r="I28" s="11">
        <v>6.5</v>
      </c>
      <c r="J28" s="11">
        <v>1</v>
      </c>
      <c r="K28" s="11">
        <v>1</v>
      </c>
      <c r="L28" s="11"/>
      <c r="M28" s="11" t="s">
        <v>21</v>
      </c>
      <c r="N28" s="12"/>
    </row>
    <row r="29" ht="18" customHeight="1" spans="2:15">
      <c r="B29" s="10" t="s">
        <v>100</v>
      </c>
      <c r="C29" s="11" t="s">
        <v>101</v>
      </c>
      <c r="D29" s="12" t="s">
        <v>102</v>
      </c>
      <c r="E29" s="11" t="s">
        <v>103</v>
      </c>
      <c r="F29" s="11" t="s">
        <v>104</v>
      </c>
      <c r="G29" s="11" t="s">
        <v>105</v>
      </c>
      <c r="H29" s="11" t="s">
        <v>70</v>
      </c>
      <c r="I29" s="11">
        <v>26</v>
      </c>
      <c r="J29" s="11">
        <v>1</v>
      </c>
      <c r="K29" s="11">
        <f>J29-L29</f>
        <v>0</v>
      </c>
      <c r="L29" s="11">
        <v>1</v>
      </c>
      <c r="M29" s="11" t="s">
        <v>21</v>
      </c>
      <c r="N29" s="12"/>
    </row>
    <row r="30" ht="18" customHeight="1" spans="2:15">
      <c r="B30" s="10" t="s">
        <v>100</v>
      </c>
      <c r="C30" s="11" t="s">
        <v>101</v>
      </c>
      <c r="D30" s="12" t="s">
        <v>106</v>
      </c>
      <c r="E30" s="11" t="s">
        <v>107</v>
      </c>
      <c r="F30" s="11" t="s">
        <v>104</v>
      </c>
      <c r="G30" s="11" t="s">
        <v>105</v>
      </c>
      <c r="H30" s="11" t="s">
        <v>70</v>
      </c>
      <c r="I30" s="11">
        <v>23</v>
      </c>
      <c r="J30" s="11">
        <v>1</v>
      </c>
      <c r="K30" s="11">
        <f t="shared" ref="K30:K38" si="2">J30-L30</f>
        <v>0</v>
      </c>
      <c r="L30" s="11">
        <v>1</v>
      </c>
      <c r="M30" s="11" t="s">
        <v>21</v>
      </c>
      <c r="N30" s="12"/>
    </row>
    <row r="31" ht="18" customHeight="1" spans="2:15">
      <c r="B31" s="10" t="s">
        <v>100</v>
      </c>
      <c r="C31" s="11" t="s">
        <v>101</v>
      </c>
      <c r="D31" s="12" t="s">
        <v>108</v>
      </c>
      <c r="E31" s="11" t="s">
        <v>109</v>
      </c>
      <c r="F31" s="11" t="s">
        <v>64</v>
      </c>
      <c r="G31" s="11" t="s">
        <v>105</v>
      </c>
      <c r="H31" s="11" t="s">
        <v>70</v>
      </c>
      <c r="I31" s="11">
        <v>30</v>
      </c>
      <c r="J31" s="11">
        <v>1</v>
      </c>
      <c r="K31" s="11">
        <f t="shared" si="2"/>
        <v>0</v>
      </c>
      <c r="L31" s="11">
        <v>1</v>
      </c>
      <c r="M31" s="11" t="s">
        <v>21</v>
      </c>
      <c r="N31" s="12"/>
    </row>
    <row r="32" ht="18" customHeight="1" spans="2:15">
      <c r="B32" s="10" t="s">
        <v>100</v>
      </c>
      <c r="C32" s="11" t="s">
        <v>101</v>
      </c>
      <c r="D32" s="12" t="s">
        <v>110</v>
      </c>
      <c r="E32" s="11" t="s">
        <v>111</v>
      </c>
      <c r="F32" s="11" t="s">
        <v>112</v>
      </c>
      <c r="G32" s="11" t="s">
        <v>105</v>
      </c>
      <c r="H32" s="11" t="s">
        <v>70</v>
      </c>
      <c r="I32" s="11">
        <v>26</v>
      </c>
      <c r="J32" s="11">
        <v>1</v>
      </c>
      <c r="K32" s="11">
        <f t="shared" si="2"/>
        <v>0</v>
      </c>
      <c r="L32" s="11">
        <v>1</v>
      </c>
      <c r="M32" s="11" t="s">
        <v>21</v>
      </c>
      <c r="N32" s="12"/>
    </row>
    <row r="33" ht="18" customHeight="1" spans="2:14">
      <c r="B33" s="10" t="s">
        <v>100</v>
      </c>
      <c r="C33" s="11" t="s">
        <v>101</v>
      </c>
      <c r="D33" s="12" t="s">
        <v>113</v>
      </c>
      <c r="E33" s="11" t="s">
        <v>114</v>
      </c>
      <c r="F33" s="11" t="s">
        <v>115</v>
      </c>
      <c r="G33" s="11" t="s">
        <v>105</v>
      </c>
      <c r="H33" s="11" t="s">
        <v>70</v>
      </c>
      <c r="I33" s="11">
        <v>9</v>
      </c>
      <c r="J33" s="11">
        <v>1</v>
      </c>
      <c r="K33" s="11">
        <f t="shared" si="2"/>
        <v>0</v>
      </c>
      <c r="L33" s="11">
        <v>1</v>
      </c>
      <c r="M33" s="11" t="s">
        <v>21</v>
      </c>
      <c r="N33" s="12"/>
    </row>
    <row r="34" ht="18" customHeight="1" spans="2:14">
      <c r="B34" s="10" t="s">
        <v>100</v>
      </c>
      <c r="C34" s="11" t="s">
        <v>101</v>
      </c>
      <c r="D34" s="12" t="s">
        <v>116</v>
      </c>
      <c r="E34" s="11" t="s">
        <v>117</v>
      </c>
      <c r="F34" s="11" t="s">
        <v>118</v>
      </c>
      <c r="G34" s="11" t="s">
        <v>105</v>
      </c>
      <c r="H34" s="11" t="s">
        <v>70</v>
      </c>
      <c r="I34" s="11">
        <v>20</v>
      </c>
      <c r="J34" s="11">
        <v>1</v>
      </c>
      <c r="K34" s="11">
        <f t="shared" si="2"/>
        <v>0</v>
      </c>
      <c r="L34" s="11">
        <v>1</v>
      </c>
      <c r="M34" s="11" t="s">
        <v>21</v>
      </c>
      <c r="N34" s="12"/>
    </row>
    <row r="35" ht="18" customHeight="1" spans="2:14">
      <c r="B35" s="10" t="s">
        <v>100</v>
      </c>
      <c r="C35" s="11" t="s">
        <v>101</v>
      </c>
      <c r="D35" s="12" t="s">
        <v>119</v>
      </c>
      <c r="E35" s="11" t="s">
        <v>120</v>
      </c>
      <c r="F35" s="11" t="s">
        <v>104</v>
      </c>
      <c r="G35" s="11" t="s">
        <v>105</v>
      </c>
      <c r="H35" s="11" t="s">
        <v>66</v>
      </c>
      <c r="I35" s="11">
        <v>11</v>
      </c>
      <c r="J35" s="11">
        <v>1</v>
      </c>
      <c r="K35" s="11">
        <f t="shared" si="2"/>
        <v>0</v>
      </c>
      <c r="L35" s="11">
        <v>1</v>
      </c>
      <c r="M35" s="11" t="s">
        <v>21</v>
      </c>
      <c r="N35" s="12"/>
    </row>
    <row r="36" ht="18" customHeight="1" spans="2:14">
      <c r="B36" s="10" t="s">
        <v>100</v>
      </c>
      <c r="C36" s="11" t="s">
        <v>101</v>
      </c>
      <c r="D36" s="12" t="s">
        <v>121</v>
      </c>
      <c r="E36" s="11" t="s">
        <v>122</v>
      </c>
      <c r="F36" s="11" t="s">
        <v>115</v>
      </c>
      <c r="G36" s="11" t="s">
        <v>105</v>
      </c>
      <c r="H36" s="11" t="s">
        <v>70</v>
      </c>
      <c r="I36" s="11">
        <v>10</v>
      </c>
      <c r="J36" s="11">
        <v>1</v>
      </c>
      <c r="K36" s="11">
        <f t="shared" si="2"/>
        <v>0</v>
      </c>
      <c r="L36" s="11">
        <v>1</v>
      </c>
      <c r="M36" s="11" t="s">
        <v>21</v>
      </c>
      <c r="N36" s="12"/>
    </row>
    <row r="37" ht="18" customHeight="1" spans="2:14">
      <c r="B37" s="10"/>
      <c r="C37" s="11" t="s">
        <v>123</v>
      </c>
      <c r="D37" s="11" t="s">
        <v>124</v>
      </c>
      <c r="E37" s="11" t="s">
        <v>125</v>
      </c>
      <c r="F37" s="11" t="s">
        <v>126</v>
      </c>
      <c r="G37" s="11"/>
      <c r="H37" s="11" t="s">
        <v>74</v>
      </c>
      <c r="I37" s="11">
        <v>7</v>
      </c>
      <c r="J37" s="11">
        <v>5</v>
      </c>
      <c r="K37" s="11">
        <v>3</v>
      </c>
      <c r="L37" s="11">
        <v>2</v>
      </c>
      <c r="M37" s="11" t="s">
        <v>21</v>
      </c>
      <c r="N37" s="12"/>
    </row>
    <row r="38" ht="18" customHeight="1" spans="2:14">
      <c r="B38" s="10"/>
      <c r="C38" s="11"/>
      <c r="D38" s="12"/>
      <c r="E38" s="11"/>
      <c r="F38" s="11"/>
      <c r="G38" s="11"/>
      <c r="H38" s="11"/>
      <c r="I38" s="11"/>
      <c r="J38" s="11"/>
      <c r="K38" s="11"/>
      <c r="L38" s="11"/>
      <c r="M38" s="11"/>
      <c r="N38" s="12"/>
    </row>
    <row r="39" ht="18" customHeight="1" spans="2:14">
      <c r="B39" s="10"/>
      <c r="C39" s="11"/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2"/>
    </row>
    <row r="40" ht="18" customHeight="1" spans="2:14">
      <c r="B40" s="10"/>
      <c r="C40" s="11"/>
      <c r="D40" s="12"/>
      <c r="E40" s="11"/>
      <c r="F40" s="11"/>
      <c r="G40" s="11"/>
      <c r="H40" s="11"/>
      <c r="I40" s="11"/>
      <c r="J40" s="11"/>
      <c r="K40" s="11"/>
      <c r="L40" s="11"/>
      <c r="M40" s="11"/>
      <c r="N40" s="12"/>
    </row>
    <row r="41" ht="18" customHeight="1" spans="2:14">
      <c r="B41" s="10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2"/>
    </row>
    <row r="42" ht="18" customHeight="1" spans="2:14">
      <c r="B42" s="15"/>
      <c r="C42" s="16"/>
      <c r="D42" s="17"/>
      <c r="E42" s="16"/>
      <c r="F42" s="16"/>
      <c r="G42" s="16"/>
      <c r="H42" s="16"/>
      <c r="I42" s="16"/>
      <c r="J42" s="16"/>
      <c r="K42" s="16"/>
      <c r="L42" s="16"/>
      <c r="M42" s="11"/>
      <c r="N42" s="18"/>
    </row>
  </sheetData>
  <mergeCells count="2">
    <mergeCell ref="B2:N2"/>
    <mergeCell ref="O3:O22"/>
  </mergeCells>
  <dataValidations count="2">
    <dataValidation type="list" allowBlank="1" showInputMessage="1" showErrorMessage="1" sqref="M4 M5 M6:M7 M8:M14 M15:M17 M18:M36 M37:M42">
      <formula1>"实物资产,常用物料,季节性物料"</formula1>
    </dataValidation>
    <dataValidation allowBlank="1" showInputMessage="1" showErrorMessage="1" sqref="N4 N5 N6 N7 N8:N14 N15:N17 N18:N36 N37:N42"/>
  </dataValidations>
  <pageMargins left="0.75" right="0.75" top="1" bottom="1" header="0.511805555555556" footer="0.511805555555556"/>
  <pageSetup paperSize="9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謨等，夏天荿觞</cp:lastModifiedBy>
  <dcterms:created xsi:type="dcterms:W3CDTF">2016-12-02T08:54:00Z</dcterms:created>
  <dcterms:modified xsi:type="dcterms:W3CDTF">2025-11-24T08:26:47Z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A3ED2F3AB15E4F389ACD11CA76913485_13</vt:lpwstr>
  </property>
</Properties>
</file>