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餐费明细" sheetId="2" r:id="rId1"/>
    <sheet name="11月27日-11月28日油费明细" sheetId="3" r:id="rId2"/>
    <sheet name="援助甲方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<sst xmlns="http://schemas.openxmlformats.org/spreadsheetml/2006/main" count="87" uniqueCount="35">
  <si>
    <t>餐费报销明细</t>
  </si>
  <si>
    <t>序号</t>
  </si>
  <si>
    <t>日期</t>
  </si>
  <si>
    <t>报销事由</t>
  </si>
  <si>
    <t>人员</t>
  </si>
  <si>
    <t>单价</t>
  </si>
  <si>
    <t>金额</t>
  </si>
  <si>
    <t>报销人</t>
  </si>
  <si>
    <t>分摊项目名称</t>
  </si>
  <si>
    <t>分摊金额</t>
  </si>
  <si>
    <t>备注</t>
  </si>
  <si>
    <t>顾金津带紫金校区帮忙人员吃饭</t>
  </si>
  <si>
    <t>顾金津</t>
  </si>
  <si>
    <t>八一中学</t>
  </si>
  <si>
    <t>紫金校区4名保洁到五香校区帮忙人员吃饭</t>
  </si>
  <si>
    <t>油费报销明细</t>
  </si>
  <si>
    <t>路线</t>
  </si>
  <si>
    <t>行程方式</t>
  </si>
  <si>
    <t>事由</t>
  </si>
  <si>
    <t>交通费</t>
  </si>
  <si>
    <t>紫金校区-五星校区</t>
  </si>
  <si>
    <t>打车</t>
  </si>
  <si>
    <t>到五星校区帮忙</t>
  </si>
  <si>
    <t>五星校区-紫金校区</t>
  </si>
  <si>
    <t>仓房沟-非物质文化遗产</t>
  </si>
  <si>
    <t>公里</t>
  </si>
  <si>
    <t>五星校区-图书馆</t>
  </si>
  <si>
    <t>自驾</t>
  </si>
  <si>
    <t>米娜</t>
  </si>
  <si>
    <t>援助甲方</t>
  </si>
  <si>
    <t>图书馆-外援地点</t>
  </si>
  <si>
    <t>教育学院2名保洁-外援地点</t>
  </si>
  <si>
    <t>外援地点-教育学院</t>
  </si>
  <si>
    <t>教学学院-图书馆</t>
  </si>
  <si>
    <t>图书馆-下班回家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</si>
</sst>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104775</xdr:colOff>
      <xdr:row>2</xdr:row>
      <xdr:rowOff>0</xdr:rowOff>
    </xdr:from>
    <xdr:to>
      <xdr:col>8</xdr:col>
      <xdr:colOff>683895</xdr:colOff>
      <xdr:row>5</xdr:row>
      <xdr:rowOff>313690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29750" y="622300"/>
          <a:ext cx="579120" cy="1266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2</xdr:row>
      <xdr:rowOff>50800</xdr:rowOff>
    </xdr:from>
    <xdr:to>
      <xdr:col>8</xdr:col>
      <xdr:colOff>1286510</xdr:colOff>
      <xdr:row>5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67925" y="673100"/>
          <a:ext cx="543560" cy="1189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</xdr:colOff>
      <xdr:row>2</xdr:row>
      <xdr:rowOff>9525</xdr:rowOff>
    </xdr:from>
    <xdr:to>
      <xdr:col>8</xdr:col>
      <xdr:colOff>1674495</xdr:colOff>
      <xdr:row>2</xdr:row>
      <xdr:rowOff>1086485</xdr:rowOff>
    </xdr:to>
    <xdr:pic>
      <xdr:nvPicPr>
        <xdr:cNvPr id="2" name="图片 1" descr="微信图片_20251201170014_36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4200" y="860425"/>
          <a:ext cx="1664970" cy="107696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</xdr:row>
      <xdr:rowOff>3175</xdr:rowOff>
    </xdr:from>
    <xdr:to>
      <xdr:col>9</xdr:col>
      <xdr:colOff>28575</xdr:colOff>
      <xdr:row>3</xdr:row>
      <xdr:rowOff>1077595</xdr:rowOff>
    </xdr:to>
    <xdr:pic>
      <xdr:nvPicPr>
        <xdr:cNvPr id="3" name="图片 2" descr="微信图片_20251201170015_37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3725" y="1946275"/>
          <a:ext cx="1685925" cy="107442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4</xdr:row>
      <xdr:rowOff>1089660</xdr:rowOff>
    </xdr:from>
    <xdr:to>
      <xdr:col>9</xdr:col>
      <xdr:colOff>8890</xdr:colOff>
      <xdr:row>6</xdr:row>
      <xdr:rowOff>32385</xdr:rowOff>
    </xdr:to>
    <xdr:pic>
      <xdr:nvPicPr>
        <xdr:cNvPr id="4" name="图片 3" descr="微信图片_20251201170018_39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34200" y="4124960"/>
          <a:ext cx="1675765" cy="1127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1085215</xdr:rowOff>
    </xdr:from>
    <xdr:to>
      <xdr:col>9</xdr:col>
      <xdr:colOff>24130</xdr:colOff>
      <xdr:row>4</xdr:row>
      <xdr:rowOff>1089025</xdr:rowOff>
    </xdr:to>
    <xdr:pic>
      <xdr:nvPicPr>
        <xdr:cNvPr id="5" name="图片 4" descr="微信图片_20251201170205_42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24675" y="3028315"/>
          <a:ext cx="1700530" cy="109601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3175</xdr:rowOff>
    </xdr:from>
    <xdr:to>
      <xdr:col>9</xdr:col>
      <xdr:colOff>0</xdr:colOff>
      <xdr:row>6</xdr:row>
      <xdr:rowOff>1076960</xdr:rowOff>
    </xdr:to>
    <xdr:pic>
      <xdr:nvPicPr>
        <xdr:cNvPr id="8" name="图片 7" descr="微信图片_20251201170607_43_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34200" y="5222875"/>
          <a:ext cx="1666875" cy="107378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</xdr:row>
      <xdr:rowOff>3175</xdr:rowOff>
    </xdr:from>
    <xdr:to>
      <xdr:col>9</xdr:col>
      <xdr:colOff>11430</xdr:colOff>
      <xdr:row>8</xdr:row>
      <xdr:rowOff>10795</xdr:rowOff>
    </xdr:to>
    <xdr:pic>
      <xdr:nvPicPr>
        <xdr:cNvPr id="9" name="图片 8" descr="微信图片_20251201170019_40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34200" y="6315075"/>
          <a:ext cx="1678305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4" sqref="C4"/>
    </sheetView>
  </sheetViews>
  <sheetFormatPr defaultColWidth="9" defaultRowHeight="13.5" outlineLevelRow="4"/>
  <cols>
    <col min="1" max="1" width="6.5" style="8" customWidth="1"/>
    <col min="2" max="2" width="11" style="8" customWidth="1"/>
    <col min="3" max="3" width="40" style="8" customWidth="1"/>
    <col min="4" max="4" width="7.375" style="8" customWidth="1"/>
    <col min="5" max="5" width="7.75" style="8" customWidth="1"/>
    <col min="6" max="6" width="6.75" style="8" customWidth="1"/>
    <col min="7" max="7" width="8.5" style="8" customWidth="1"/>
    <col min="8" max="8" width="13.875" style="8" customWidth="1"/>
    <col min="9" max="9" width="8.5" style="8" customWidth="1"/>
    <col min="10" max="10" width="10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2">
        <v>1</v>
      </c>
      <c r="B3" s="12">
        <v>45988</v>
      </c>
      <c r="C3" s="2" t="s">
        <v>11</v>
      </c>
      <c r="D3" s="2">
        <v>4</v>
      </c>
      <c r="E3" s="2">
        <v>17</v>
      </c>
      <c r="F3" s="2">
        <v>68</v>
      </c>
      <c r="G3" s="2" t="s">
        <v>12</v>
      </c>
      <c r="H3" s="2" t="s">
        <v>13</v>
      </c>
      <c r="I3" s="2">
        <v>68</v>
      </c>
      <c r="J3" s="2"/>
    </row>
    <row r="4" ht="41" customHeight="1" spans="1:10">
      <c r="A4" s="2">
        <v>2</v>
      </c>
      <c r="B4" s="12">
        <v>45989</v>
      </c>
      <c r="C4" s="2" t="s">
        <v>14</v>
      </c>
      <c r="D4" s="2">
        <v>4</v>
      </c>
      <c r="E4" s="2">
        <v>17</v>
      </c>
      <c r="F4" s="2">
        <v>68</v>
      </c>
      <c r="G4" s="2" t="s">
        <v>12</v>
      </c>
      <c r="H4" s="2" t="s">
        <v>13</v>
      </c>
      <c r="I4" s="2">
        <v>68</v>
      </c>
      <c r="J4" s="6"/>
    </row>
    <row r="5" ht="24" customHeight="1" spans="1:10">
      <c r="F5" s="8">
        <f>SUM(F3:F4)</f>
        <v>136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opLeftCell="D1" workbookViewId="0">
      <selection activeCell="J6" sqref="J6"/>
    </sheetView>
  </sheetViews>
  <sheetFormatPr defaultColWidth="9" defaultRowHeight="13.5" outlineLevelRow="6"/>
  <cols>
    <col min="1" max="1" width="5.875" customWidth="1"/>
    <col min="2" max="2" width="11" customWidth="1"/>
    <col min="3" max="3" width="10.625" customWidth="1"/>
    <col min="4" max="4" width="38.75" customWidth="1"/>
    <col min="5" max="5" width="12.25" style="8" customWidth="1"/>
    <col min="6" max="6" width="9" style="8"/>
    <col min="7" max="7" width="9.625" customWidth="1"/>
    <col min="8" max="8" width="25.25" style="8" customWidth="1"/>
    <col min="9" max="9" width="23.625" customWidth="1"/>
  </cols>
  <sheetData>
    <row r="1" ht="27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2" t="s">
        <v>2</v>
      </c>
      <c r="C2" s="2" t="s">
        <v>3</v>
      </c>
      <c r="D2" s="2" t="s">
        <v>16</v>
      </c>
      <c r="E2" s="2" t="s">
        <v>17</v>
      </c>
      <c r="F2" s="2" t="s">
        <v>6</v>
      </c>
      <c r="G2" s="2" t="s">
        <v>7</v>
      </c>
      <c r="H2" s="2" t="s">
        <v>18</v>
      </c>
      <c r="I2" s="2" t="s">
        <v>10</v>
      </c>
    </row>
    <row r="3" ht="25" customHeight="1" spans="1:9">
      <c r="A3" s="2">
        <v>1</v>
      </c>
      <c r="B3" s="3">
        <v>45988</v>
      </c>
      <c r="C3" s="4" t="s">
        <v>19</v>
      </c>
      <c r="D3" s="5" t="s">
        <v>20</v>
      </c>
      <c r="E3" s="2" t="s">
        <v>21</v>
      </c>
      <c r="F3" s="5">
        <v>31</v>
      </c>
      <c r="G3" s="2" t="s">
        <v>12</v>
      </c>
      <c r="H3" s="2" t="s">
        <v>22</v>
      </c>
      <c r="I3" s="9"/>
    </row>
    <row r="4" ht="25" customHeight="1" spans="1:9">
      <c r="A4" s="2">
        <v>2</v>
      </c>
      <c r="B4" s="3">
        <v>45988</v>
      </c>
      <c r="C4" s="4" t="s">
        <v>19</v>
      </c>
      <c r="D4" s="5" t="s">
        <v>23</v>
      </c>
      <c r="E4" s="2" t="s">
        <v>21</v>
      </c>
      <c r="F4" s="5">
        <v>40</v>
      </c>
      <c r="G4" s="2" t="s">
        <v>12</v>
      </c>
      <c r="H4" s="2" t="s">
        <v>22</v>
      </c>
      <c r="I4" s="10"/>
    </row>
    <row r="5" ht="25" customHeight="1" spans="1:9">
      <c r="A5" s="2">
        <v>3</v>
      </c>
      <c r="B5" s="3">
        <v>45989</v>
      </c>
      <c r="C5" s="4" t="s">
        <v>19</v>
      </c>
      <c r="D5" s="5" t="s">
        <v>24</v>
      </c>
      <c r="E5" s="2" t="s">
        <v>21</v>
      </c>
      <c r="F5" s="5">
        <v>40</v>
      </c>
      <c r="G5" s="2" t="s">
        <v>12</v>
      </c>
      <c r="H5" s="2" t="s">
        <v>22</v>
      </c>
      <c r="I5" s="10"/>
    </row>
    <row r="6" ht="25" customHeight="1" spans="1:9">
      <c r="A6" s="2">
        <v>4</v>
      </c>
      <c r="B6" s="3">
        <v>45989</v>
      </c>
      <c r="C6" s="4" t="s">
        <v>19</v>
      </c>
      <c r="D6" s="5" t="s">
        <v>23</v>
      </c>
      <c r="E6" s="2" t="s">
        <v>21</v>
      </c>
      <c r="F6" s="5">
        <v>41</v>
      </c>
      <c r="G6" s="2" t="s">
        <v>12</v>
      </c>
      <c r="H6" s="2" t="s">
        <v>22</v>
      </c>
      <c r="I6" s="11"/>
    </row>
    <row r="7" ht="24" customHeight="1" spans="1:9">
      <c r="F7" s="8">
        <f>SUM(F3:F6)</f>
        <v>152</v>
      </c>
    </row>
  </sheetData>
  <mergeCells count="2">
    <mergeCell ref="A1:I1"/>
    <mergeCell ref="I3:I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4" sqref="E4"/>
    </sheetView>
  </sheetViews>
  <sheetFormatPr defaultColWidth="9" defaultRowHeight="13.5"/>
  <cols>
    <col min="2" max="2" width="9.125"/>
    <col min="3" max="3" width="10.625" customWidth="1"/>
    <col min="4" max="4" width="26.125" customWidth="1"/>
    <col min="9" max="9" width="22" customWidth="1"/>
  </cols>
  <sheetData>
    <row r="1" ht="27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16</v>
      </c>
      <c r="E2" s="2" t="s">
        <v>17</v>
      </c>
      <c r="F2" s="2" t="s">
        <v>25</v>
      </c>
      <c r="G2" s="2" t="s">
        <v>7</v>
      </c>
      <c r="H2" s="2" t="s">
        <v>18</v>
      </c>
      <c r="I2" s="2" t="s">
        <v>10</v>
      </c>
    </row>
    <row r="3" ht="86" customHeight="1" spans="1:9">
      <c r="A3" s="2">
        <v>1</v>
      </c>
      <c r="B3" s="3"/>
      <c r="C3" s="4" t="s">
        <v>19</v>
      </c>
      <c r="D3" s="5" t="s">
        <v>26</v>
      </c>
      <c r="E3" s="2" t="s">
        <v>27</v>
      </c>
      <c r="F3" s="5">
        <v>10</v>
      </c>
      <c r="G3" s="2" t="s">
        <v>28</v>
      </c>
      <c r="H3" s="2" t="s">
        <v>29</v>
      </c>
      <c r="I3" s="2"/>
    </row>
    <row r="4" ht="86" customHeight="1" spans="1:9">
      <c r="A4" s="2">
        <v>2</v>
      </c>
      <c r="B4" s="3"/>
      <c r="C4" s="4" t="s">
        <v>19</v>
      </c>
      <c r="D4" s="5" t="s">
        <v>30</v>
      </c>
      <c r="E4" s="2" t="s">
        <v>27</v>
      </c>
      <c r="F4" s="5">
        <v>13</v>
      </c>
      <c r="G4" s="2" t="s">
        <v>28</v>
      </c>
      <c r="H4" s="2" t="s">
        <v>29</v>
      </c>
      <c r="I4" s="6"/>
    </row>
    <row r="5" ht="86" customHeight="1" spans="1:9">
      <c r="A5" s="2">
        <v>3</v>
      </c>
      <c r="B5" s="3"/>
      <c r="C5" s="4" t="s">
        <v>19</v>
      </c>
      <c r="D5" s="5" t="s">
        <v>31</v>
      </c>
      <c r="E5" s="2" t="s">
        <v>21</v>
      </c>
      <c r="F5" s="5">
        <v>13</v>
      </c>
      <c r="G5" s="2" t="s">
        <v>28</v>
      </c>
      <c r="H5" s="2" t="s">
        <v>29</v>
      </c>
      <c r="I5" s="2"/>
    </row>
    <row r="6" ht="86" customHeight="1" spans="1:9">
      <c r="A6" s="2">
        <v>4</v>
      </c>
      <c r="B6" s="3"/>
      <c r="C6" s="4" t="s">
        <v>19</v>
      </c>
      <c r="D6" s="5" t="s">
        <v>32</v>
      </c>
      <c r="E6" s="2" t="s">
        <v>27</v>
      </c>
      <c r="F6" s="5">
        <v>4</v>
      </c>
      <c r="G6" s="2" t="s">
        <v>28</v>
      </c>
      <c r="H6" s="2" t="s">
        <v>29</v>
      </c>
      <c r="I6" s="2"/>
    </row>
    <row r="7" ht="86" customHeight="1" spans="1:9">
      <c r="A7" s="2">
        <v>5</v>
      </c>
      <c r="B7" s="7"/>
      <c r="C7" s="4" t="s">
        <v>19</v>
      </c>
      <c r="D7" s="7" t="s">
        <v>33</v>
      </c>
      <c r="E7" s="7" t="s">
        <v>27</v>
      </c>
      <c r="F7" s="7">
        <v>7</v>
      </c>
      <c r="G7" s="2" t="s">
        <v>28</v>
      </c>
      <c r="H7" s="2" t="s">
        <v>29</v>
      </c>
      <c r="I7" s="7"/>
    </row>
    <row r="8" ht="86" customHeight="1" spans="1:9">
      <c r="A8" s="2">
        <v>6</v>
      </c>
      <c r="B8" s="7"/>
      <c r="C8" s="4" t="s">
        <v>19</v>
      </c>
      <c r="D8" s="7" t="s">
        <v>34</v>
      </c>
      <c r="E8" s="7" t="s">
        <v>27</v>
      </c>
      <c r="F8" s="7">
        <v>15</v>
      </c>
      <c r="G8" s="2" t="s">
        <v>28</v>
      </c>
      <c r="H8" s="2" t="s">
        <v>29</v>
      </c>
      <c r="I8" s="7"/>
    </row>
    <row r="9" spans="1:9">
      <c r="F9">
        <f>SUM(F3:F8)</f>
        <v>62</v>
      </c>
    </row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餐费明细</vt:lpstr>
      <vt:lpstr>11月27日-11月28日油费明细</vt:lpstr>
      <vt:lpstr>援助甲方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2025-12-01T09:14:34Z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B5E65240081F4A9DA4583AFFD7947788_12</vt:lpwstr>
  </property>
  <property fmtid="{D5CDD505-2E9C-101B-9397-08002B2CF9AE}" pid="4" name="CalculationRule">
    <vt:i4>0</vt:i4>
  </property>
</Properties>
</file>