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<sst xmlns="http://schemas.openxmlformats.org/spreadsheetml/2006/main" count="58" uniqueCount="23">
  <si>
    <t>师 专 物 业 项 目 加 油 登 记 表</t>
  </si>
  <si>
    <t>开始日期</t>
  </si>
  <si>
    <t>2025/11/11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</si>
  <si>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</si>
  <si>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</si>
  <si>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</si>
  <si>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</si>
  <si>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</si>
  <si>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</si>
  <si>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</si>
  <si>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</si>
  <si>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</si>
  <si>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</si>
  <si>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</si>
  <si>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</si>
  <si>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</si>
  <si>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</si>
  <si>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</si>
  <si>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</si>
  <si>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</si>
  <si>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</si>
  <si>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</si>
  <si>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油桶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</si>
</sst>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7" borderId="9">
      <alignment vertical="center"/>
    </xf>
    <xf numFmtId="0" fontId="15" fillId="8" borderId="10">
      <alignment vertical="center"/>
    </xf>
    <xf numFmtId="0" fontId="16" fillId="8" borderId="9">
      <alignment vertical="center"/>
    </xf>
    <xf numFmtId="0" fontId="17" fillId="9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9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4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topLeftCell="A2" workbookViewId="0">
      <selection activeCell="M13" sqref="M13"/>
    </sheetView>
  </sheetViews>
  <sheetFormatPr defaultColWidth="9" defaultRowHeight="14"/>
  <cols>
    <col min="1" max="1" width="2.25454545454545" customWidth="1"/>
    <col min="2" max="2" width="12.3727272727273" style="1" customWidth="1"/>
    <col min="3" max="3" width="13" customWidth="1"/>
    <col min="4" max="4" width="29.1272727272727" customWidth="1"/>
    <col min="5" max="5" width="10.5090909090909" customWidth="1"/>
    <col min="6" max="6" width="11.1272727272727" customWidth="1"/>
    <col min="7" max="7" width="13" customWidth="1"/>
    <col min="8" max="8" width="13.5" customWidth="1"/>
    <col min="9" max="9" width="11.3727272727273" customWidth="1"/>
    <col min="10" max="10" width="12.1272727272727" customWidth="1"/>
    <col min="11" max="11" width="16.7545454545455" customWidth="1"/>
  </cols>
  <sheetData>
    <row r="2" ht="42" customHeight="1" spans="2:11">
      <c r="B2" s="2" t="s">
        <v>0</v>
      </c>
      <c r="C2" s="2"/>
      <c r="D2" s="2"/>
      <c r="E2" s="2"/>
      <c r="F2" s="2"/>
      <c r="G2" s="3"/>
      <c r="H2" s="2"/>
      <c r="I2" s="2"/>
      <c r="J2" s="2"/>
      <c r="K2" s="2"/>
    </row>
    <row r="3" ht="15" customHeight="1" spans="2:11">
      <c r="B3" s="4" t="s">
        <v>1</v>
      </c>
      <c r="C3" s="5" t="s">
        <v>2</v>
      </c>
      <c r="D3" s="4" t="s">
        <v>3</v>
      </c>
      <c r="E3" s="5">
        <v>45993</v>
      </c>
      <c r="F3" s="6" t="s">
        <v>4</v>
      </c>
      <c r="G3" s="7"/>
      <c r="H3" s="6" t="s">
        <v>5</v>
      </c>
      <c r="I3" s="8">
        <f>SUMPRODUCT(($B$8:$B$2081&gt;=C3)*($B$8:$B$2081&lt;=E3)*($C$8:$C$2081=G3)*$H$8:$H$2081)</f>
        <v>0</v>
      </c>
      <c r="J3" s="8"/>
      <c r="K3" s="8"/>
    </row>
    <row r="4" ht="20" customHeight="1" spans="2:11">
      <c r="B4" s="4"/>
      <c r="C4" s="5"/>
      <c r="D4" s="4"/>
      <c r="E4" s="5"/>
      <c r="F4" s="6"/>
      <c r="G4" s="7"/>
      <c r="H4" s="6"/>
      <c r="I4" s="8">
        <f>SUMPRODUCT(($B$8:$B$2081&gt;=C3)*($B$8:$B$2081&lt;=E3)*($C$8:$C$2081=G4)*$H$8:$H$2081)</f>
        <v>0</v>
      </c>
      <c r="J4" s="8"/>
      <c r="K4" s="8"/>
    </row>
    <row r="5" ht="20" customHeight="1" spans="2:11">
      <c r="B5" s="4"/>
      <c r="C5" s="5"/>
      <c r="D5" s="4"/>
      <c r="E5" s="5"/>
      <c r="F5" s="6"/>
      <c r="G5" s="7" t="s">
        <v>6</v>
      </c>
      <c r="H5" s="6"/>
      <c r="I5" s="8">
        <v>1795.14</v>
      </c>
      <c r="J5" s="8"/>
      <c r="K5" s="8"/>
    </row>
    <row r="6" ht="17.5" spans="2:11">
      <c r="B6" s="4"/>
      <c r="C6" s="5"/>
      <c r="D6" s="4"/>
      <c r="E6" s="5"/>
      <c r="F6" s="6"/>
      <c r="G6" s="9"/>
      <c r="H6" s="6"/>
      <c r="I6" s="8">
        <f>SUMPRODUCT(($B$8:$B$2081&gt;=C3)*($B$8:$B$2081&lt;=E3)*($C$8:$C$2081=G6)*$H$8:$H$2081)</f>
        <v>0</v>
      </c>
      <c r="J6" s="8"/>
      <c r="K6" s="8"/>
    </row>
    <row r="7" ht="40" customHeight="1" spans="2:11">
      <c r="B7" s="10" t="s">
        <v>7</v>
      </c>
      <c r="C7" s="11" t="s">
        <v>4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</row>
    <row r="8" ht="20" customHeight="1" spans="2:11">
      <c r="B8" s="12">
        <v>45972</v>
      </c>
      <c r="C8" s="13" t="s">
        <v>6</v>
      </c>
      <c r="D8" s="14" t="s">
        <v>16</v>
      </c>
      <c r="E8" s="13" t="s">
        <v>17</v>
      </c>
      <c r="F8" s="15">
        <v>6.74</v>
      </c>
      <c r="G8" s="13">
        <v>31.46</v>
      </c>
      <c r="H8" s="15">
        <f>212</f>
        <v>212</v>
      </c>
      <c r="I8" s="13" t="s">
        <v>18</v>
      </c>
      <c r="J8" s="13" t="s">
        <v>19</v>
      </c>
      <c r="K8" s="16"/>
    </row>
    <row r="9" ht="20" customHeight="1" spans="2:11">
      <c r="B9" s="12">
        <v>45972</v>
      </c>
      <c r="C9" s="13" t="s">
        <v>6</v>
      </c>
      <c r="D9" s="14" t="s">
        <v>16</v>
      </c>
      <c r="E9" s="13" t="s">
        <v>20</v>
      </c>
      <c r="F9" s="15">
        <v>7.13</v>
      </c>
      <c r="G9" s="13">
        <v>30.02</v>
      </c>
      <c r="H9" s="15">
        <f>214</f>
        <v>214</v>
      </c>
      <c r="I9" s="13" t="s">
        <v>18</v>
      </c>
      <c r="J9" s="13" t="s">
        <v>19</v>
      </c>
      <c r="K9" s="16"/>
    </row>
    <row r="10" ht="20" customHeight="1" spans="2:11">
      <c r="B10" s="17">
        <v>45983</v>
      </c>
      <c r="C10" s="18" t="s">
        <v>6</v>
      </c>
      <c r="D10" s="19" t="s">
        <v>16</v>
      </c>
      <c r="E10" s="18" t="s">
        <v>17</v>
      </c>
      <c r="F10" s="20">
        <v>6.74</v>
      </c>
      <c r="G10" s="18">
        <v>30</v>
      </c>
      <c r="H10" s="20">
        <f>F10*G10</f>
        <v>202.2</v>
      </c>
      <c r="I10" s="18" t="s">
        <v>18</v>
      </c>
      <c r="J10" s="18" t="s">
        <v>19</v>
      </c>
      <c r="K10" s="21" t="s">
        <v>21</v>
      </c>
    </row>
    <row r="11" ht="20" customHeight="1" spans="2:11">
      <c r="B11" s="17">
        <v>45983</v>
      </c>
      <c r="C11" s="18" t="s">
        <v>6</v>
      </c>
      <c r="D11" s="19" t="s">
        <v>16</v>
      </c>
      <c r="E11" s="18" t="s">
        <v>22</v>
      </c>
      <c r="F11" s="20"/>
      <c r="G11" s="18"/>
      <c r="H11" s="20">
        <v>139</v>
      </c>
      <c r="I11" s="18" t="s">
        <v>18</v>
      </c>
      <c r="J11" s="18" t="s">
        <v>19</v>
      </c>
      <c r="K11" s="22"/>
    </row>
    <row r="12" ht="20" customHeight="1" spans="2:11">
      <c r="B12" s="17">
        <v>45984</v>
      </c>
      <c r="C12" s="18" t="s">
        <v>6</v>
      </c>
      <c r="D12" s="19" t="s">
        <v>16</v>
      </c>
      <c r="E12" s="18" t="s">
        <v>20</v>
      </c>
      <c r="F12" s="20">
        <v>7.13</v>
      </c>
      <c r="G12" s="18">
        <v>30.99</v>
      </c>
      <c r="H12" s="20">
        <v>221</v>
      </c>
      <c r="I12" s="18" t="s">
        <v>18</v>
      </c>
      <c r="J12" s="18" t="s">
        <v>19</v>
      </c>
      <c r="K12" s="22"/>
    </row>
    <row r="13" ht="20" customHeight="1" spans="2:11">
      <c r="B13" s="17">
        <v>45984</v>
      </c>
      <c r="C13" s="18" t="s">
        <v>6</v>
      </c>
      <c r="D13" s="19" t="s">
        <v>16</v>
      </c>
      <c r="E13" s="18" t="s">
        <v>20</v>
      </c>
      <c r="F13" s="20">
        <v>7.13</v>
      </c>
      <c r="G13" s="18">
        <v>22.86</v>
      </c>
      <c r="H13" s="20">
        <v>163</v>
      </c>
      <c r="I13" s="18" t="s">
        <v>18</v>
      </c>
      <c r="J13" s="18" t="s">
        <v>19</v>
      </c>
      <c r="K13" s="22"/>
    </row>
    <row r="14" ht="20" customHeight="1" spans="2:11">
      <c r="B14" s="17">
        <v>45985</v>
      </c>
      <c r="C14" s="18" t="s">
        <v>6</v>
      </c>
      <c r="D14" s="19" t="s">
        <v>16</v>
      </c>
      <c r="E14" s="18" t="s">
        <v>20</v>
      </c>
      <c r="F14" s="20">
        <v>7.13</v>
      </c>
      <c r="G14" s="18">
        <v>100.29</v>
      </c>
      <c r="H14" s="20">
        <v>694.94</v>
      </c>
      <c r="I14" s="18" t="s">
        <v>18</v>
      </c>
      <c r="J14" s="18" t="s">
        <v>19</v>
      </c>
      <c r="K14" s="22"/>
    </row>
    <row r="15" ht="20" customHeight="1" spans="2:11">
      <c r="B15" s="17">
        <v>45986</v>
      </c>
      <c r="C15" s="18" t="s">
        <v>6</v>
      </c>
      <c r="D15" s="19" t="s">
        <v>16</v>
      </c>
      <c r="E15" s="18" t="s">
        <v>20</v>
      </c>
      <c r="F15" s="20">
        <v>7.13</v>
      </c>
      <c r="G15" s="18">
        <v>52.59</v>
      </c>
      <c r="H15" s="20">
        <v>375</v>
      </c>
      <c r="I15" s="18" t="s">
        <v>18</v>
      </c>
      <c r="J15" s="18" t="s">
        <v>19</v>
      </c>
      <c r="K15" s="23"/>
    </row>
    <row r="16" ht="20" customHeight="1" spans="2:11">
      <c r="B16" s="12"/>
      <c r="C16" s="13"/>
      <c r="D16" s="13"/>
      <c r="E16" s="13"/>
      <c r="F16" s="15">
        <v>0</v>
      </c>
      <c r="G16" s="13"/>
      <c r="H16" s="15">
        <f t="shared" ref="H16:H25" si="0">F16*G16</f>
        <v>0</v>
      </c>
      <c r="I16" s="13"/>
      <c r="J16" s="13"/>
      <c r="K16" s="16"/>
    </row>
    <row r="17" ht="20" customHeight="1" spans="2:11">
      <c r="B17" s="12"/>
      <c r="C17" s="13"/>
      <c r="D17" s="13"/>
      <c r="E17" s="13"/>
      <c r="F17" s="15">
        <v>0</v>
      </c>
      <c r="G17" s="13"/>
      <c r="H17" s="15">
        <f t="shared" si="0"/>
        <v>0</v>
      </c>
      <c r="I17" s="13"/>
      <c r="J17" s="13"/>
      <c r="K17" s="16"/>
    </row>
    <row r="18" ht="20" customHeight="1" spans="2:11">
      <c r="B18" s="12"/>
      <c r="C18" s="13"/>
      <c r="D18" s="13"/>
      <c r="E18" s="13"/>
      <c r="F18" s="15">
        <v>0</v>
      </c>
      <c r="G18" s="13"/>
      <c r="H18" s="15">
        <f t="shared" si="0"/>
        <v>0</v>
      </c>
      <c r="I18" s="13"/>
      <c r="J18" s="13"/>
      <c r="K18" s="16"/>
    </row>
    <row r="19" ht="20" customHeight="1" spans="2:11">
      <c r="B19" s="12"/>
      <c r="C19" s="13"/>
      <c r="D19" s="13"/>
      <c r="E19" s="13"/>
      <c r="F19" s="15">
        <v>0</v>
      </c>
      <c r="G19" s="13"/>
      <c r="H19" s="15">
        <f t="shared" si="0"/>
        <v>0</v>
      </c>
      <c r="I19" s="13"/>
      <c r="J19" s="13"/>
      <c r="K19" s="16"/>
    </row>
    <row r="20" ht="20" customHeight="1" spans="2:11">
      <c r="B20" s="12"/>
      <c r="C20" s="13"/>
      <c r="D20" s="13"/>
      <c r="E20" s="13"/>
      <c r="F20" s="15">
        <v>0</v>
      </c>
      <c r="G20" s="13"/>
      <c r="H20" s="15">
        <f t="shared" si="0"/>
        <v>0</v>
      </c>
      <c r="I20" s="13"/>
      <c r="J20" s="13"/>
      <c r="K20" s="16"/>
    </row>
    <row r="21" ht="20" customHeight="1" spans="2:11">
      <c r="B21" s="12"/>
      <c r="C21" s="13"/>
      <c r="D21" s="13"/>
      <c r="E21" s="13"/>
      <c r="F21" s="15">
        <v>0</v>
      </c>
      <c r="G21" s="13"/>
      <c r="H21" s="15">
        <f t="shared" si="0"/>
        <v>0</v>
      </c>
      <c r="I21" s="13"/>
      <c r="J21" s="13"/>
      <c r="K21" s="16"/>
    </row>
    <row r="22" ht="20" customHeight="1" spans="2:11">
      <c r="B22" s="12"/>
      <c r="C22" s="13"/>
      <c r="D22" s="13"/>
      <c r="E22" s="13"/>
      <c r="F22" s="15">
        <v>0</v>
      </c>
      <c r="G22" s="13"/>
      <c r="H22" s="15">
        <f t="shared" si="0"/>
        <v>0</v>
      </c>
      <c r="I22" s="13"/>
      <c r="J22" s="13"/>
      <c r="K22" s="16"/>
    </row>
    <row r="23" ht="20" customHeight="1" spans="2:11">
      <c r="B23" s="12"/>
      <c r="C23" s="13"/>
      <c r="D23" s="13"/>
      <c r="E23" s="13"/>
      <c r="F23" s="15">
        <v>0</v>
      </c>
      <c r="G23" s="13"/>
      <c r="H23" s="15">
        <f t="shared" si="0"/>
        <v>0</v>
      </c>
      <c r="I23" s="13"/>
      <c r="J23" s="13"/>
      <c r="K23" s="16"/>
    </row>
    <row r="24" ht="20" customHeight="1" spans="2:11">
      <c r="B24" s="12"/>
      <c r="C24" s="13"/>
      <c r="D24" s="13"/>
      <c r="E24" s="13"/>
      <c r="F24" s="15">
        <v>0</v>
      </c>
      <c r="G24" s="13"/>
      <c r="H24" s="15">
        <f t="shared" si="0"/>
        <v>0</v>
      </c>
      <c r="I24" s="13"/>
      <c r="J24" s="13"/>
      <c r="K24" s="16"/>
    </row>
    <row r="25" ht="20" customHeight="1" spans="2:11">
      <c r="B25" s="12"/>
      <c r="C25" s="13"/>
      <c r="D25" s="13"/>
      <c r="E25" s="13"/>
      <c r="F25" s="15">
        <v>0</v>
      </c>
      <c r="G25" s="13"/>
      <c r="H25" s="15">
        <f t="shared" si="0"/>
        <v>0</v>
      </c>
      <c r="I25" s="13"/>
      <c r="J25" s="13"/>
      <c r="K25" s="16"/>
    </row>
    <row r="26" ht="17" customHeight="1"/>
  </sheetData>
  <mergeCells count="12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5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Tak.Mau</cp:lastModifiedBy>
  <dcterms:created xsi:type="dcterms:W3CDTF">2020-09-24T07:46:00Z</dcterms:created>
  <dcterms:modified xsi:type="dcterms:W3CDTF">2025-12-03T11:51:40Z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7321081CC3484600A7045B19F1C9D5B4_11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