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新北区" sheetId="2" r:id="rId1"/>
    <sheet name="南区" sheetId="3" r:id="rId2"/>
    <sheet name="中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<sst xmlns="http://schemas.openxmlformats.org/spreadsheetml/2006/main" count="468" uniqueCount="126">
  <si>
    <t>采 购 申 请 单</t>
  </si>
  <si>
    <r>
      <rPr>
        <b/>
        <u/>
        <sz val="10.5"/>
        <rFont val="宋体"/>
        <charset val="134"/>
      </rPr>
      <t xml:space="preserve"> 石河子大学/新北区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</si>
  <si>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</si>
  <si>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</si>
  <si>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</si>
  <si>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</si>
  <si>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</si>
  <si>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</si>
  <si>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</si>
  <si>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</si>
  <si>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</si>
  <si>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</si>
  <si>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洁厕灵</t>
  </si>
  <si>
    <t>灵河</t>
  </si>
  <si>
    <t>500ml</t>
  </si>
  <si>
    <t>瓶</t>
  </si>
  <si>
    <t>84消毒液</t>
  </si>
  <si>
    <t>漩澳</t>
  </si>
  <si>
    <t>25L</t>
  </si>
  <si>
    <t>桶</t>
  </si>
  <si>
    <t>钢丝球</t>
  </si>
  <si>
    <t>鸿瑞祥</t>
  </si>
  <si>
    <t>4个/包</t>
  </si>
  <si>
    <t>包</t>
  </si>
  <si>
    <t>百洁布</t>
  </si>
  <si>
    <t>思高</t>
  </si>
  <si>
    <t>150mm×100mm</t>
  </si>
  <si>
    <t>片</t>
  </si>
  <si>
    <t>芳香球</t>
  </si>
  <si>
    <t>家意</t>
  </si>
  <si>
    <t>5个/200g/包</t>
  </si>
  <si>
    <t>不诱钢光亮剂</t>
  </si>
  <si>
    <t>白云</t>
  </si>
  <si>
    <t>3.78L×4桶</t>
  </si>
  <si>
    <t>件</t>
  </si>
  <si>
    <t>2瓶</t>
  </si>
  <si>
    <t>洗衣粉</t>
  </si>
  <si>
    <t>280g×20袋</t>
  </si>
  <si>
    <t>20小袋/件，每袋280g</t>
  </si>
  <si>
    <t>洗洁精</t>
  </si>
  <si>
    <t>20L</t>
  </si>
  <si>
    <t>马桶刷</t>
  </si>
  <si>
    <t>派克峰</t>
  </si>
  <si>
    <t>个</t>
  </si>
  <si>
    <t>套扫</t>
  </si>
  <si>
    <t>雅派</t>
  </si>
  <si>
    <t>套</t>
  </si>
  <si>
    <t>排拖</t>
  </si>
  <si>
    <t>圆头拖把</t>
  </si>
  <si>
    <t>把</t>
  </si>
  <si>
    <t>垃圾袋（中）</t>
  </si>
  <si>
    <t>60cm×90cm</t>
  </si>
  <si>
    <t>垃圾袋（大）</t>
  </si>
  <si>
    <t>90cm×110cm</t>
  </si>
  <si>
    <t>加厚克重约40g</t>
  </si>
  <si>
    <t>室外大扫把</t>
  </si>
  <si>
    <t>芨芨草</t>
  </si>
  <si>
    <t>大垃圾桶</t>
  </si>
  <si>
    <t>白色</t>
  </si>
  <si>
    <t>不要盖</t>
  </si>
  <si>
    <t>冰铲</t>
  </si>
  <si>
    <t>雪铲</t>
  </si>
  <si>
    <t>推雪板</t>
  </si>
  <si>
    <t>除胶剂</t>
  </si>
  <si>
    <t>白云雅康</t>
  </si>
  <si>
    <t>450ml</t>
  </si>
  <si>
    <t>中性清洁剂</t>
  </si>
  <si>
    <t>3.78L</t>
  </si>
  <si>
    <t>4桶/件</t>
  </si>
  <si>
    <t>草酸</t>
  </si>
  <si>
    <t>25kg</t>
  </si>
  <si>
    <t>公斤</t>
  </si>
  <si>
    <t>尘推</t>
  </si>
  <si>
    <t>华锦世家</t>
  </si>
  <si>
    <t>60#</t>
  </si>
  <si>
    <t>蓝色、绿色同价，可选</t>
  </si>
  <si>
    <t>尘推布</t>
  </si>
  <si>
    <t>条</t>
  </si>
  <si>
    <t>尘推车专用布</t>
  </si>
  <si>
    <t>90#</t>
  </si>
  <si>
    <t>长短毛头</t>
  </si>
  <si>
    <t>两色毛巾</t>
  </si>
  <si>
    <t>块</t>
  </si>
  <si>
    <t>绿色（60）棕色（60）</t>
  </si>
  <si>
    <t>小水桶（红）</t>
  </si>
  <si>
    <t>28*28*高25cm</t>
  </si>
  <si>
    <t>胶皮手套</t>
  </si>
  <si>
    <t>牛牌</t>
  </si>
  <si>
    <t>L码</t>
  </si>
  <si>
    <t>双</t>
  </si>
  <si>
    <t>铲刀</t>
  </si>
  <si>
    <t>短</t>
  </si>
  <si>
    <t>铲刀刀片</t>
  </si>
  <si>
    <t>地达</t>
  </si>
  <si>
    <t>100mm×18×0.6mm</t>
  </si>
  <si>
    <t>地刷</t>
  </si>
  <si>
    <t>30cm×6.5cm</t>
  </si>
  <si>
    <t>小喷壶</t>
  </si>
  <si>
    <t>玻璃刮</t>
  </si>
  <si>
    <t>50cm</t>
  </si>
  <si>
    <t>毛头、玻璃刮、杆</t>
  </si>
  <si>
    <t>玻璃刮条</t>
  </si>
  <si>
    <t>透明胶带</t>
  </si>
  <si>
    <t>宽</t>
  </si>
  <si>
    <t>保洁腰带</t>
  </si>
  <si>
    <t>线手套</t>
  </si>
  <si>
    <t>富手</t>
  </si>
  <si>
    <t>均码</t>
  </si>
  <si>
    <t>口罩</t>
  </si>
  <si>
    <t>烧碱</t>
  </si>
  <si>
    <t>青峰</t>
  </si>
  <si>
    <t>快递袋</t>
  </si>
  <si>
    <t>手动抽水器</t>
  </si>
  <si>
    <t>合计金额</t>
  </si>
  <si>
    <t>收货地址：石河子大学北苑新区南门     收货人：马燕红     联系电话：18009937807</t>
  </si>
  <si>
    <r>
      <rPr>
        <b/>
        <u/>
        <sz val="10.5"/>
        <rFont val="宋体"/>
        <charset val="134"/>
      </rPr>
      <t xml:space="preserve"> 石河子大学/南区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</si>
  <si>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60排拖</t>
  </si>
  <si>
    <t>1袋</t>
  </si>
  <si>
    <t>小垃圾桶</t>
  </si>
  <si>
    <t>2.5桶</t>
  </si>
  <si>
    <t>收货地址：石河子大学南区南门杏4教学楼     收货人：赵云利     联系电话：15394916715</t>
  </si>
  <si>
    <r>
      <rPr>
        <b/>
        <u/>
        <sz val="10.5"/>
        <rFont val="宋体"/>
        <charset val="134"/>
      </rPr>
      <t xml:space="preserve"> 石河子大学/中区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</si>
  <si>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1瓶</t>
  </si>
  <si>
    <t>5.5袋</t>
  </si>
  <si>
    <t>9.5袋</t>
  </si>
  <si>
    <t>收货地址：石河子大学中区东门博学楼     收货人：周钰翔     联系电话：15299941080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</si>
</sst>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"/>
      <name val="Times New Roman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49"/>
  <sheetViews>
    <sheetView topLeftCell="A5" workbookViewId="0">
      <selection activeCell="H28" sqref="H28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ht="24" customHeight="1" spans="2:12">
      <c r="B5" s="26">
        <v>1</v>
      </c>
      <c r="C5" s="9" t="s">
        <v>12</v>
      </c>
      <c r="D5" s="10" t="s">
        <v>13</v>
      </c>
      <c r="E5" s="9" t="s">
        <v>14</v>
      </c>
      <c r="F5" s="9" t="s">
        <v>15</v>
      </c>
      <c r="G5" s="11">
        <v>2</v>
      </c>
      <c r="H5" s="11">
        <v>0</v>
      </c>
      <c r="I5" s="11">
        <v>10</v>
      </c>
      <c r="J5" s="8">
        <f>I5*G5</f>
        <v>20</v>
      </c>
      <c r="K5" s="8"/>
      <c r="L5" s="7"/>
    </row>
    <row r="6" ht="24" customHeight="1" spans="2:12">
      <c r="B6" s="26">
        <v>2</v>
      </c>
      <c r="C6" s="9" t="s">
        <v>16</v>
      </c>
      <c r="D6" s="10" t="s">
        <v>13</v>
      </c>
      <c r="E6" s="9" t="s">
        <v>14</v>
      </c>
      <c r="F6" s="9" t="s">
        <v>15</v>
      </c>
      <c r="G6" s="11">
        <v>2.5</v>
      </c>
      <c r="H6" s="11">
        <v>22</v>
      </c>
      <c r="I6" s="11"/>
      <c r="J6" s="8">
        <f t="shared" ref="J6:J47" si="0">I6*G6</f>
        <v>0</v>
      </c>
      <c r="K6" s="8"/>
      <c r="L6" s="7"/>
    </row>
    <row r="7" ht="24" customHeight="1" spans="2:12">
      <c r="B7" s="26">
        <v>3</v>
      </c>
      <c r="C7" s="9" t="s">
        <v>16</v>
      </c>
      <c r="D7" s="10" t="s">
        <v>17</v>
      </c>
      <c r="E7" s="9" t="s">
        <v>18</v>
      </c>
      <c r="F7" s="9" t="s">
        <v>19</v>
      </c>
      <c r="G7" s="11">
        <v>60</v>
      </c>
      <c r="H7" s="11">
        <v>1</v>
      </c>
      <c r="I7" s="11"/>
      <c r="J7" s="8">
        <f t="shared" si="0"/>
        <v>0</v>
      </c>
      <c r="K7" s="8"/>
      <c r="L7" s="7"/>
    </row>
    <row r="8" ht="24" customHeight="1" spans="2:12">
      <c r="B8" s="26">
        <v>4</v>
      </c>
      <c r="C8" s="9" t="s">
        <v>20</v>
      </c>
      <c r="D8" s="10" t="s">
        <v>21</v>
      </c>
      <c r="E8" s="9" t="s">
        <v>22</v>
      </c>
      <c r="F8" s="9" t="s">
        <v>23</v>
      </c>
      <c r="G8" s="11">
        <v>1.5</v>
      </c>
      <c r="H8" s="11">
        <v>28.5</v>
      </c>
      <c r="I8" s="11"/>
      <c r="J8" s="8">
        <f t="shared" si="0"/>
        <v>0</v>
      </c>
      <c r="K8" s="8"/>
      <c r="L8" s="7"/>
    </row>
    <row r="9" ht="24" customHeight="1" spans="2:12">
      <c r="B9" s="26">
        <v>5</v>
      </c>
      <c r="C9" s="9" t="s">
        <v>24</v>
      </c>
      <c r="D9" s="11" t="s">
        <v>25</v>
      </c>
      <c r="E9" s="9" t="s">
        <v>26</v>
      </c>
      <c r="F9" s="9" t="s">
        <v>27</v>
      </c>
      <c r="G9" s="11">
        <v>2.25</v>
      </c>
      <c r="H9" s="11">
        <v>60</v>
      </c>
      <c r="I9" s="11"/>
      <c r="J9" s="8">
        <f t="shared" si="0"/>
        <v>0</v>
      </c>
      <c r="K9" s="8"/>
      <c r="L9" s="7"/>
    </row>
    <row r="10" ht="24" customHeight="1" spans="2:12">
      <c r="B10" s="26">
        <v>6</v>
      </c>
      <c r="C10" s="9" t="s">
        <v>28</v>
      </c>
      <c r="D10" s="11" t="s">
        <v>29</v>
      </c>
      <c r="E10" s="9" t="s">
        <v>30</v>
      </c>
      <c r="F10" s="9" t="s">
        <v>23</v>
      </c>
      <c r="G10" s="11">
        <v>3.5</v>
      </c>
      <c r="H10" s="11">
        <v>252</v>
      </c>
      <c r="I10" s="11"/>
      <c r="J10" s="8">
        <f t="shared" si="0"/>
        <v>0</v>
      </c>
      <c r="K10" s="8"/>
      <c r="L10" s="7"/>
    </row>
    <row r="11" ht="24" customHeight="1" spans="2:12">
      <c r="B11" s="26">
        <v>7</v>
      </c>
      <c r="C11" s="9" t="s">
        <v>31</v>
      </c>
      <c r="D11" s="11" t="s">
        <v>32</v>
      </c>
      <c r="E11" s="9" t="s">
        <v>33</v>
      </c>
      <c r="F11" s="9" t="s">
        <v>34</v>
      </c>
      <c r="G11" s="11">
        <v>50</v>
      </c>
      <c r="H11" s="11" t="s">
        <v>35</v>
      </c>
      <c r="I11" s="11"/>
      <c r="J11" s="8">
        <f t="shared" si="0"/>
        <v>0</v>
      </c>
      <c r="K11" s="8"/>
      <c r="L11" s="7"/>
    </row>
    <row r="12" ht="24" customHeight="1" spans="2:12">
      <c r="B12" s="26">
        <v>8</v>
      </c>
      <c r="C12" s="9" t="s">
        <v>36</v>
      </c>
      <c r="D12" s="11"/>
      <c r="E12" s="9" t="s">
        <v>37</v>
      </c>
      <c r="F12" s="9" t="s">
        <v>34</v>
      </c>
      <c r="G12" s="11">
        <v>36</v>
      </c>
      <c r="H12" s="11">
        <v>4</v>
      </c>
      <c r="I12" s="11"/>
      <c r="J12" s="8">
        <f t="shared" si="0"/>
        <v>0</v>
      </c>
      <c r="K12" s="8" t="s">
        <v>38</v>
      </c>
      <c r="L12" s="7"/>
    </row>
    <row r="13" ht="24" customHeight="1" spans="2:12">
      <c r="B13" s="26">
        <v>9</v>
      </c>
      <c r="C13" s="9" t="s">
        <v>39</v>
      </c>
      <c r="D13" s="11" t="s">
        <v>17</v>
      </c>
      <c r="E13" s="9" t="s">
        <v>40</v>
      </c>
      <c r="F13" s="9" t="s">
        <v>19</v>
      </c>
      <c r="G13" s="11">
        <v>45</v>
      </c>
      <c r="H13" s="11">
        <v>2.5</v>
      </c>
      <c r="I13" s="11"/>
      <c r="J13" s="8">
        <f t="shared" si="0"/>
        <v>0</v>
      </c>
      <c r="K13" s="8"/>
      <c r="L13" s="7"/>
    </row>
    <row r="14" ht="24" customHeight="1" spans="2:12">
      <c r="B14" s="26">
        <v>10</v>
      </c>
      <c r="C14" s="9" t="s">
        <v>41</v>
      </c>
      <c r="D14" s="11" t="s">
        <v>42</v>
      </c>
      <c r="E14" s="9"/>
      <c r="F14" s="9" t="s">
        <v>43</v>
      </c>
      <c r="G14" s="11">
        <v>3</v>
      </c>
      <c r="H14" s="11">
        <v>35</v>
      </c>
      <c r="I14" s="11"/>
      <c r="J14" s="8">
        <f t="shared" si="0"/>
        <v>0</v>
      </c>
      <c r="K14" s="8"/>
      <c r="L14" s="7"/>
    </row>
    <row r="15" ht="24" customHeight="1" spans="2:12">
      <c r="B15" s="26">
        <v>11</v>
      </c>
      <c r="C15" s="9" t="s">
        <v>44</v>
      </c>
      <c r="D15" s="11" t="s">
        <v>45</v>
      </c>
      <c r="E15" s="9"/>
      <c r="F15" s="9" t="s">
        <v>46</v>
      </c>
      <c r="G15" s="11">
        <v>18</v>
      </c>
      <c r="H15" s="11">
        <v>18</v>
      </c>
      <c r="I15" s="11"/>
      <c r="J15" s="8">
        <f t="shared" si="0"/>
        <v>0</v>
      </c>
      <c r="K15" s="8"/>
      <c r="L15" s="7"/>
    </row>
    <row r="16" ht="24" customHeight="1" spans="2:12">
      <c r="B16" s="27">
        <v>12</v>
      </c>
      <c r="C16" s="9" t="s">
        <v>47</v>
      </c>
      <c r="D16" s="11"/>
      <c r="E16" s="9">
        <v>60</v>
      </c>
      <c r="F16" s="9" t="s">
        <v>43</v>
      </c>
      <c r="G16" s="13">
        <v>21.78</v>
      </c>
      <c r="H16" s="11">
        <v>0</v>
      </c>
      <c r="I16" s="11">
        <v>20</v>
      </c>
      <c r="J16" s="8">
        <f t="shared" si="0"/>
        <v>435.6</v>
      </c>
      <c r="K16" s="14"/>
      <c r="L16" s="7"/>
    </row>
    <row r="17" ht="24" customHeight="1" spans="2:12">
      <c r="B17" s="26">
        <v>13</v>
      </c>
      <c r="C17" s="9" t="s">
        <v>48</v>
      </c>
      <c r="D17" s="11"/>
      <c r="E17" s="9"/>
      <c r="F17" s="9" t="s">
        <v>49</v>
      </c>
      <c r="G17" s="11">
        <v>9.5</v>
      </c>
      <c r="H17" s="11">
        <v>2</v>
      </c>
      <c r="I17" s="11">
        <v>10</v>
      </c>
      <c r="J17" s="8">
        <f t="shared" si="0"/>
        <v>95</v>
      </c>
      <c r="K17" s="14"/>
      <c r="L17" s="7"/>
    </row>
    <row r="18" ht="24" customHeight="1" spans="2:12">
      <c r="B18" s="26">
        <v>14</v>
      </c>
      <c r="C18" s="9" t="s">
        <v>50</v>
      </c>
      <c r="D18" s="15"/>
      <c r="E18" s="9" t="s">
        <v>51</v>
      </c>
      <c r="F18" s="9" t="s">
        <v>43</v>
      </c>
      <c r="G18" s="15">
        <v>0.4</v>
      </c>
      <c r="H18" s="15">
        <v>0</v>
      </c>
      <c r="I18" s="15"/>
      <c r="J18" s="8">
        <f t="shared" si="0"/>
        <v>0</v>
      </c>
      <c r="K18" s="14"/>
      <c r="L18" s="17"/>
    </row>
    <row r="19" ht="24" customHeight="1" spans="2:12">
      <c r="B19" s="26">
        <v>15</v>
      </c>
      <c r="C19" s="9" t="s">
        <v>52</v>
      </c>
      <c r="D19" s="15"/>
      <c r="E19" s="9" t="s">
        <v>53</v>
      </c>
      <c r="F19" s="9" t="s">
        <v>43</v>
      </c>
      <c r="G19" s="15">
        <v>0.44</v>
      </c>
      <c r="H19" s="15">
        <v>0</v>
      </c>
      <c r="I19" s="15">
        <v>1000</v>
      </c>
      <c r="J19" s="8">
        <f t="shared" si="0"/>
        <v>440</v>
      </c>
      <c r="K19" s="14" t="s">
        <v>54</v>
      </c>
      <c r="L19" s="17"/>
    </row>
    <row r="20" ht="24" customHeight="1" spans="2:12">
      <c r="B20" s="26">
        <v>16</v>
      </c>
      <c r="C20" s="9" t="s">
        <v>55</v>
      </c>
      <c r="D20" s="15"/>
      <c r="E20" s="9"/>
      <c r="F20" s="9" t="s">
        <v>49</v>
      </c>
      <c r="G20" s="15">
        <v>12</v>
      </c>
      <c r="H20" s="15">
        <v>14</v>
      </c>
      <c r="I20" s="15"/>
      <c r="J20" s="8">
        <f t="shared" si="0"/>
        <v>0</v>
      </c>
      <c r="K20" s="14" t="s">
        <v>56</v>
      </c>
      <c r="L20" s="7"/>
    </row>
    <row r="21" ht="24" customHeight="1" spans="2:12">
      <c r="B21" s="26">
        <v>17</v>
      </c>
      <c r="C21" s="9" t="s">
        <v>57</v>
      </c>
      <c r="D21" s="15"/>
      <c r="E21" s="9" t="s">
        <v>58</v>
      </c>
      <c r="F21" s="9" t="s">
        <v>43</v>
      </c>
      <c r="G21" s="28">
        <v>37</v>
      </c>
      <c r="H21" s="15">
        <v>0</v>
      </c>
      <c r="I21" s="15">
        <v>20</v>
      </c>
      <c r="J21" s="8">
        <f t="shared" si="0"/>
        <v>740</v>
      </c>
      <c r="K21" s="14" t="s">
        <v>59</v>
      </c>
      <c r="L21" s="7"/>
    </row>
    <row r="22" ht="24" customHeight="1" spans="2:12">
      <c r="B22" s="26">
        <v>18</v>
      </c>
      <c r="C22" s="9" t="s">
        <v>60</v>
      </c>
      <c r="D22" s="15"/>
      <c r="E22" s="9"/>
      <c r="F22" s="9" t="s">
        <v>49</v>
      </c>
      <c r="G22" s="15">
        <v>14</v>
      </c>
      <c r="H22" s="15">
        <v>4</v>
      </c>
      <c r="I22" s="15"/>
      <c r="J22" s="8">
        <f t="shared" si="0"/>
        <v>0</v>
      </c>
      <c r="K22" s="14"/>
      <c r="L22" s="7"/>
    </row>
    <row r="23" ht="24" customHeight="1" spans="2:12">
      <c r="B23" s="26">
        <v>19</v>
      </c>
      <c r="C23" s="9" t="s">
        <v>61</v>
      </c>
      <c r="D23" s="15"/>
      <c r="E23" s="9"/>
      <c r="F23" s="9" t="s">
        <v>49</v>
      </c>
      <c r="G23" s="15">
        <v>12.5</v>
      </c>
      <c r="H23" s="15">
        <v>6</v>
      </c>
      <c r="I23" s="15"/>
      <c r="J23" s="8">
        <f t="shared" si="0"/>
        <v>0</v>
      </c>
      <c r="K23" s="14"/>
      <c r="L23" s="7"/>
    </row>
    <row r="24" ht="24" customHeight="1" spans="2:12">
      <c r="B24" s="26">
        <v>20</v>
      </c>
      <c r="C24" s="9" t="s">
        <v>62</v>
      </c>
      <c r="D24" s="15"/>
      <c r="E24" s="9"/>
      <c r="F24" s="9" t="s">
        <v>49</v>
      </c>
      <c r="G24" s="15">
        <v>22</v>
      </c>
      <c r="H24" s="15">
        <v>11</v>
      </c>
      <c r="I24" s="15"/>
      <c r="J24" s="8">
        <f t="shared" si="0"/>
        <v>0</v>
      </c>
      <c r="K24" s="14"/>
      <c r="L24" s="7"/>
    </row>
    <row r="25" ht="24" customHeight="1" spans="2:12">
      <c r="B25" s="26">
        <v>21</v>
      </c>
      <c r="C25" s="9" t="s">
        <v>63</v>
      </c>
      <c r="D25" s="15" t="s">
        <v>64</v>
      </c>
      <c r="E25" s="9" t="s">
        <v>65</v>
      </c>
      <c r="F25" s="9" t="s">
        <v>15</v>
      </c>
      <c r="G25" s="15">
        <v>6.5</v>
      </c>
      <c r="H25" s="15">
        <v>19</v>
      </c>
      <c r="I25" s="15"/>
      <c r="J25" s="8">
        <f t="shared" si="0"/>
        <v>0</v>
      </c>
      <c r="K25" s="14"/>
      <c r="L25" s="7"/>
    </row>
    <row r="26" ht="24" customHeight="1" spans="2:12">
      <c r="B26" s="26">
        <v>22</v>
      </c>
      <c r="C26" s="9" t="s">
        <v>66</v>
      </c>
      <c r="D26" s="15" t="s">
        <v>32</v>
      </c>
      <c r="E26" s="9" t="s">
        <v>67</v>
      </c>
      <c r="F26" s="9" t="s">
        <v>19</v>
      </c>
      <c r="G26" s="15">
        <v>22</v>
      </c>
      <c r="H26" s="15">
        <v>5</v>
      </c>
      <c r="I26" s="15"/>
      <c r="J26" s="8">
        <f t="shared" si="0"/>
        <v>0</v>
      </c>
      <c r="K26" s="14" t="s">
        <v>68</v>
      </c>
      <c r="L26" s="7"/>
    </row>
    <row r="27" ht="24" customHeight="1" spans="2:12">
      <c r="B27" s="26">
        <v>23</v>
      </c>
      <c r="C27" s="9" t="s">
        <v>69</v>
      </c>
      <c r="D27" s="15"/>
      <c r="E27" s="9" t="s">
        <v>70</v>
      </c>
      <c r="F27" s="9" t="s">
        <v>71</v>
      </c>
      <c r="G27" s="15">
        <v>110</v>
      </c>
      <c r="H27" s="15">
        <v>0</v>
      </c>
      <c r="I27" s="15"/>
      <c r="J27" s="8">
        <f t="shared" si="0"/>
        <v>0</v>
      </c>
      <c r="K27" s="14"/>
      <c r="L27" s="7"/>
    </row>
    <row r="28" ht="24" customHeight="1" spans="2:12">
      <c r="B28" s="26">
        <v>24</v>
      </c>
      <c r="C28" s="9" t="s">
        <v>72</v>
      </c>
      <c r="D28" s="15" t="s">
        <v>73</v>
      </c>
      <c r="E28" s="9" t="s">
        <v>74</v>
      </c>
      <c r="F28" s="9" t="s">
        <v>46</v>
      </c>
      <c r="G28" s="15">
        <v>16</v>
      </c>
      <c r="H28" s="15">
        <v>0</v>
      </c>
      <c r="I28" s="15"/>
      <c r="J28" s="8">
        <f t="shared" si="0"/>
        <v>0</v>
      </c>
      <c r="K28" s="14" t="s">
        <v>75</v>
      </c>
      <c r="L28" s="7"/>
    </row>
    <row r="29" ht="24" customHeight="1" spans="2:12">
      <c r="B29" s="26">
        <v>25</v>
      </c>
      <c r="C29" s="9" t="s">
        <v>76</v>
      </c>
      <c r="D29" s="15" t="s">
        <v>73</v>
      </c>
      <c r="E29" s="9" t="s">
        <v>74</v>
      </c>
      <c r="F29" s="9" t="s">
        <v>77</v>
      </c>
      <c r="G29" s="15">
        <v>12</v>
      </c>
      <c r="H29" s="15">
        <v>17</v>
      </c>
      <c r="I29" s="15"/>
      <c r="J29" s="8">
        <f t="shared" si="0"/>
        <v>0</v>
      </c>
      <c r="K29" s="14"/>
      <c r="L29" s="7"/>
    </row>
    <row r="30" ht="24" customHeight="1" spans="2:12">
      <c r="B30" s="26">
        <v>26</v>
      </c>
      <c r="C30" s="9" t="s">
        <v>78</v>
      </c>
      <c r="D30" s="15"/>
      <c r="E30" s="9" t="s">
        <v>79</v>
      </c>
      <c r="F30" s="9" t="s">
        <v>77</v>
      </c>
      <c r="G30" s="15">
        <v>18</v>
      </c>
      <c r="H30" s="15">
        <v>0</v>
      </c>
      <c r="I30" s="15"/>
      <c r="J30" s="8">
        <f t="shared" si="0"/>
        <v>0</v>
      </c>
      <c r="K30" s="14"/>
      <c r="L30" s="7"/>
    </row>
    <row r="31" ht="24" customHeight="1" spans="2:12">
      <c r="B31" s="26">
        <v>27</v>
      </c>
      <c r="C31" s="9" t="s">
        <v>80</v>
      </c>
      <c r="D31" s="15"/>
      <c r="E31" s="9"/>
      <c r="F31" s="9" t="s">
        <v>43</v>
      </c>
      <c r="G31" s="15">
        <v>45</v>
      </c>
      <c r="H31" s="15">
        <v>5</v>
      </c>
      <c r="I31" s="15"/>
      <c r="J31" s="8">
        <f t="shared" si="0"/>
        <v>0</v>
      </c>
      <c r="K31" s="14"/>
      <c r="L31" s="7"/>
    </row>
    <row r="32" ht="24" customHeight="1" spans="2:12">
      <c r="B32" s="26">
        <v>28</v>
      </c>
      <c r="C32" s="9" t="s">
        <v>81</v>
      </c>
      <c r="D32" s="15"/>
      <c r="E32" s="9"/>
      <c r="F32" s="9" t="s">
        <v>82</v>
      </c>
      <c r="G32" s="15">
        <v>2.5</v>
      </c>
      <c r="H32" s="15">
        <v>33</v>
      </c>
      <c r="I32" s="15"/>
      <c r="J32" s="8">
        <f t="shared" si="0"/>
        <v>0</v>
      </c>
      <c r="K32" s="14" t="s">
        <v>83</v>
      </c>
      <c r="L32" s="7"/>
    </row>
    <row r="33" ht="24" customHeight="1" spans="2:12">
      <c r="B33" s="26">
        <v>29</v>
      </c>
      <c r="C33" s="9" t="s">
        <v>84</v>
      </c>
      <c r="D33" s="15"/>
      <c r="E33" s="9" t="s">
        <v>85</v>
      </c>
      <c r="F33" s="9" t="s">
        <v>43</v>
      </c>
      <c r="G33" s="15">
        <v>6.5</v>
      </c>
      <c r="H33" s="15">
        <v>7</v>
      </c>
      <c r="I33" s="15"/>
      <c r="J33" s="8">
        <f t="shared" si="0"/>
        <v>0</v>
      </c>
      <c r="K33" s="14"/>
      <c r="L33" s="7"/>
    </row>
    <row r="34" ht="24" customHeight="1" spans="2:12">
      <c r="B34" s="26">
        <v>30</v>
      </c>
      <c r="C34" s="9" t="s">
        <v>86</v>
      </c>
      <c r="D34" s="15" t="s">
        <v>87</v>
      </c>
      <c r="E34" s="9" t="s">
        <v>88</v>
      </c>
      <c r="F34" s="9" t="s">
        <v>89</v>
      </c>
      <c r="G34" s="15">
        <v>3.3</v>
      </c>
      <c r="H34" s="15">
        <v>19</v>
      </c>
      <c r="I34" s="15">
        <v>10</v>
      </c>
      <c r="J34" s="8">
        <f t="shared" si="0"/>
        <v>33</v>
      </c>
      <c r="K34" s="14"/>
      <c r="L34" s="7"/>
    </row>
    <row r="35" ht="24" customHeight="1" spans="2:12">
      <c r="B35" s="26">
        <v>31</v>
      </c>
      <c r="C35" s="9" t="s">
        <v>90</v>
      </c>
      <c r="D35" s="15"/>
      <c r="E35" s="9"/>
      <c r="F35" s="9" t="s">
        <v>49</v>
      </c>
      <c r="G35" s="15">
        <v>5</v>
      </c>
      <c r="H35" s="15">
        <v>1</v>
      </c>
      <c r="I35" s="15"/>
      <c r="J35" s="8">
        <f t="shared" si="0"/>
        <v>0</v>
      </c>
      <c r="K35" s="14" t="s">
        <v>91</v>
      </c>
      <c r="L35" s="7"/>
    </row>
    <row r="36" ht="24" customHeight="1" spans="2:12">
      <c r="B36" s="26">
        <v>32</v>
      </c>
      <c r="C36" s="9" t="s">
        <v>92</v>
      </c>
      <c r="D36" s="15" t="s">
        <v>93</v>
      </c>
      <c r="E36" s="9" t="s">
        <v>94</v>
      </c>
      <c r="F36" s="9" t="s">
        <v>27</v>
      </c>
      <c r="G36" s="15">
        <v>0.3</v>
      </c>
      <c r="H36" s="15">
        <v>10</v>
      </c>
      <c r="I36" s="15"/>
      <c r="J36" s="8">
        <f t="shared" si="0"/>
        <v>0</v>
      </c>
      <c r="K36" s="14"/>
      <c r="L36" s="7"/>
    </row>
    <row r="37" ht="24" customHeight="1" spans="2:12">
      <c r="B37" s="26">
        <v>33</v>
      </c>
      <c r="C37" s="9" t="s">
        <v>95</v>
      </c>
      <c r="D37" s="15"/>
      <c r="E37" s="9" t="s">
        <v>96</v>
      </c>
      <c r="F37" s="9" t="s">
        <v>49</v>
      </c>
      <c r="G37" s="15">
        <v>10</v>
      </c>
      <c r="H37" s="15">
        <v>0</v>
      </c>
      <c r="I37" s="15"/>
      <c r="J37" s="8">
        <f t="shared" si="0"/>
        <v>0</v>
      </c>
      <c r="K37" s="14"/>
      <c r="L37" s="7"/>
    </row>
    <row r="38" ht="24" customHeight="1" spans="2:12">
      <c r="B38" s="26">
        <v>34</v>
      </c>
      <c r="C38" s="9" t="s">
        <v>97</v>
      </c>
      <c r="D38" s="15"/>
      <c r="E38" s="9"/>
      <c r="F38" s="9" t="s">
        <v>43</v>
      </c>
      <c r="G38" s="15">
        <v>3</v>
      </c>
      <c r="H38" s="15">
        <v>2</v>
      </c>
      <c r="I38" s="15"/>
      <c r="J38" s="8">
        <f t="shared" si="0"/>
        <v>0</v>
      </c>
      <c r="K38" s="14"/>
      <c r="L38" s="7"/>
    </row>
    <row r="39" ht="24" customHeight="1" spans="2:12">
      <c r="B39" s="26">
        <v>35</v>
      </c>
      <c r="C39" s="9" t="s">
        <v>98</v>
      </c>
      <c r="D39" s="15" t="s">
        <v>73</v>
      </c>
      <c r="E39" s="9" t="s">
        <v>99</v>
      </c>
      <c r="F39" s="9" t="s">
        <v>43</v>
      </c>
      <c r="G39" s="15">
        <v>13</v>
      </c>
      <c r="H39" s="15">
        <v>10</v>
      </c>
      <c r="I39" s="15"/>
      <c r="J39" s="8">
        <f t="shared" si="0"/>
        <v>0</v>
      </c>
      <c r="K39" s="14" t="s">
        <v>100</v>
      </c>
      <c r="L39" s="7"/>
    </row>
    <row r="40" ht="24" customHeight="1" spans="2:12">
      <c r="B40" s="26">
        <v>36</v>
      </c>
      <c r="C40" s="9" t="s">
        <v>101</v>
      </c>
      <c r="D40" s="15"/>
      <c r="E40" s="9"/>
      <c r="F40" s="9" t="s">
        <v>77</v>
      </c>
      <c r="G40" s="15">
        <v>7</v>
      </c>
      <c r="H40" s="15">
        <v>10</v>
      </c>
      <c r="I40" s="15"/>
      <c r="J40" s="8">
        <f t="shared" si="0"/>
        <v>0</v>
      </c>
      <c r="K40" s="14"/>
      <c r="L40" s="7"/>
    </row>
    <row r="41" ht="24" customHeight="1" spans="2:12">
      <c r="B41" s="26">
        <v>37</v>
      </c>
      <c r="C41" s="9" t="s">
        <v>102</v>
      </c>
      <c r="D41" s="15"/>
      <c r="E41" s="9" t="s">
        <v>103</v>
      </c>
      <c r="F41" s="9" t="s">
        <v>77</v>
      </c>
      <c r="G41" s="15">
        <v>12</v>
      </c>
      <c r="H41" s="15">
        <v>10</v>
      </c>
      <c r="I41" s="15"/>
      <c r="J41" s="8">
        <f t="shared" si="0"/>
        <v>0</v>
      </c>
      <c r="K41" s="14"/>
      <c r="L41" s="7"/>
    </row>
    <row r="42" ht="24" customHeight="1" spans="2:12">
      <c r="B42" s="26">
        <v>38</v>
      </c>
      <c r="C42" s="9" t="s">
        <v>104</v>
      </c>
      <c r="D42" s="15"/>
      <c r="E42" s="9"/>
      <c r="F42" s="9" t="s">
        <v>77</v>
      </c>
      <c r="G42" s="15">
        <v>36</v>
      </c>
      <c r="H42" s="15">
        <v>0</v>
      </c>
      <c r="I42" s="15"/>
      <c r="J42" s="8">
        <f t="shared" si="0"/>
        <v>0</v>
      </c>
      <c r="K42" s="14"/>
      <c r="L42" s="7"/>
    </row>
    <row r="43" ht="24" customHeight="1" spans="2:12">
      <c r="B43" s="26">
        <v>39</v>
      </c>
      <c r="C43" s="15" t="s">
        <v>105</v>
      </c>
      <c r="D43" s="15" t="s">
        <v>106</v>
      </c>
      <c r="E43" s="15" t="s">
        <v>107</v>
      </c>
      <c r="F43" s="15" t="s">
        <v>89</v>
      </c>
      <c r="G43" s="15">
        <v>1</v>
      </c>
      <c r="H43" s="15">
        <v>7</v>
      </c>
      <c r="I43" s="15"/>
      <c r="J43" s="8">
        <f t="shared" si="0"/>
        <v>0</v>
      </c>
      <c r="K43" s="14"/>
      <c r="L43" s="7"/>
    </row>
    <row r="44" ht="24" customHeight="1" spans="2:12">
      <c r="B44" s="26">
        <v>40</v>
      </c>
      <c r="C44" s="15" t="s">
        <v>108</v>
      </c>
      <c r="D44" s="15"/>
      <c r="E44" s="15"/>
      <c r="F44" s="15" t="s">
        <v>43</v>
      </c>
      <c r="G44" s="15">
        <v>0.1</v>
      </c>
      <c r="H44" s="15">
        <v>4</v>
      </c>
      <c r="I44" s="15"/>
      <c r="J44" s="8">
        <f t="shared" si="0"/>
        <v>0</v>
      </c>
      <c r="K44" s="14"/>
      <c r="L44" s="7"/>
    </row>
    <row r="45" ht="24" customHeight="1" spans="2:12">
      <c r="B45" s="26">
        <v>41</v>
      </c>
      <c r="C45" s="15" t="s">
        <v>109</v>
      </c>
      <c r="D45" s="15" t="s">
        <v>110</v>
      </c>
      <c r="E45" s="15" t="s">
        <v>71</v>
      </c>
      <c r="F45" s="15" t="s">
        <v>71</v>
      </c>
      <c r="G45" s="15">
        <v>4.4</v>
      </c>
      <c r="H45" s="15">
        <v>0</v>
      </c>
      <c r="I45" s="15"/>
      <c r="J45" s="8">
        <f t="shared" si="0"/>
        <v>0</v>
      </c>
      <c r="K45" s="14"/>
      <c r="L45" s="7"/>
    </row>
    <row r="46" ht="24" customHeight="1" spans="2:12">
      <c r="B46" s="8">
        <v>42</v>
      </c>
      <c r="C46" s="15" t="s">
        <v>111</v>
      </c>
      <c r="D46" s="15"/>
      <c r="E46" s="15"/>
      <c r="F46" s="15" t="s">
        <v>43</v>
      </c>
      <c r="G46" s="15">
        <v>15.3</v>
      </c>
      <c r="H46" s="15">
        <v>0</v>
      </c>
      <c r="I46" s="15"/>
      <c r="J46" s="8">
        <f t="shared" si="0"/>
        <v>0</v>
      </c>
      <c r="K46" s="14"/>
      <c r="L46" s="7"/>
    </row>
    <row r="47" s="1" customFormat="1" ht="24" customHeight="1" spans="2:12">
      <c r="B47" s="8">
        <v>43</v>
      </c>
      <c r="C47" s="15" t="s">
        <v>112</v>
      </c>
      <c r="D47" s="15"/>
      <c r="E47" s="15"/>
      <c r="F47" s="15" t="s">
        <v>43</v>
      </c>
      <c r="G47" s="15">
        <v>3</v>
      </c>
      <c r="H47" s="15">
        <v>0</v>
      </c>
      <c r="I47" s="15">
        <v>2</v>
      </c>
      <c r="J47" s="8">
        <f t="shared" si="0"/>
        <v>6</v>
      </c>
      <c r="K47" s="14"/>
      <c r="L47" s="7"/>
    </row>
    <row r="48" ht="24" customHeight="1" spans="2:12">
      <c r="B48" s="18" t="s">
        <v>113</v>
      </c>
      <c r="C48" s="19"/>
      <c r="D48" s="19"/>
      <c r="E48" s="19"/>
      <c r="F48" s="19"/>
      <c r="G48" s="19"/>
      <c r="H48" s="19"/>
      <c r="I48" s="20"/>
      <c r="J48" s="8">
        <v>1654</v>
      </c>
      <c r="K48" s="21"/>
      <c r="L48" s="7"/>
    </row>
    <row r="49" ht="27.5" customHeight="1" spans="2:11">
      <c r="B49" s="22" t="s">
        <v>114</v>
      </c>
      <c r="C49" s="22"/>
      <c r="D49" s="22"/>
      <c r="E49" s="22"/>
      <c r="F49" s="22"/>
      <c r="G49" s="22"/>
      <c r="H49" s="22"/>
      <c r="I49" s="22"/>
      <c r="J49" s="22"/>
      <c r="K49" s="22"/>
    </row>
  </sheetData>
  <mergeCells count="4">
    <mergeCell ref="B2:K2"/>
    <mergeCell ref="B3:K3"/>
    <mergeCell ref="B48:I48"/>
    <mergeCell ref="B49:K4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94"/>
  <sheetViews>
    <sheetView topLeftCell="A15" workbookViewId="0">
      <selection activeCell="G16" sqref="G16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5">
      <c r="B3" s="4" t="s">
        <v>115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5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ht="24" customHeight="1" spans="2:15">
      <c r="B5" s="8">
        <v>1</v>
      </c>
      <c r="C5" s="9" t="s">
        <v>12</v>
      </c>
      <c r="D5" s="10" t="s">
        <v>32</v>
      </c>
      <c r="E5" s="9" t="s">
        <v>33</v>
      </c>
      <c r="F5" s="9" t="s">
        <v>34</v>
      </c>
      <c r="G5" s="11">
        <v>90</v>
      </c>
      <c r="H5" s="11">
        <v>4</v>
      </c>
      <c r="I5" s="11">
        <v>2</v>
      </c>
      <c r="J5" s="8">
        <f t="shared" ref="J5:J16" si="0">I5*G5</f>
        <v>180</v>
      </c>
      <c r="K5" s="8" t="s">
        <v>68</v>
      </c>
      <c r="L5" s="7"/>
      <c r="M5" s="23"/>
      <c r="N5" s="23"/>
      <c r="O5" s="23"/>
    </row>
    <row r="6" ht="24" customHeight="1" spans="2:15">
      <c r="B6" s="8">
        <v>2</v>
      </c>
      <c r="C6" s="9" t="s">
        <v>16</v>
      </c>
      <c r="D6" s="10" t="s">
        <v>13</v>
      </c>
      <c r="E6" s="9" t="s">
        <v>14</v>
      </c>
      <c r="F6" s="9" t="s">
        <v>15</v>
      </c>
      <c r="G6" s="11">
        <v>2.5</v>
      </c>
      <c r="H6" s="11">
        <v>0</v>
      </c>
      <c r="I6" s="11"/>
      <c r="J6" s="8">
        <f t="shared" si="0"/>
        <v>0</v>
      </c>
      <c r="K6" s="8"/>
      <c r="L6" s="7"/>
      <c r="M6" s="23"/>
      <c r="N6" s="23"/>
      <c r="O6" s="23"/>
    </row>
    <row r="7" ht="24" customHeight="1" spans="2:15">
      <c r="B7" s="8">
        <v>3</v>
      </c>
      <c r="C7" s="9" t="s">
        <v>16</v>
      </c>
      <c r="D7" s="10" t="s">
        <v>17</v>
      </c>
      <c r="E7" s="9" t="s">
        <v>18</v>
      </c>
      <c r="F7" s="9" t="s">
        <v>19</v>
      </c>
      <c r="G7" s="11">
        <v>60</v>
      </c>
      <c r="H7" s="11">
        <v>0</v>
      </c>
      <c r="I7" s="11">
        <v>4</v>
      </c>
      <c r="J7" s="8">
        <f t="shared" si="0"/>
        <v>240</v>
      </c>
      <c r="K7" s="8"/>
      <c r="L7" s="7"/>
      <c r="M7" s="23"/>
      <c r="N7" s="23"/>
      <c r="O7" s="23"/>
    </row>
    <row r="8" ht="24" customHeight="1" spans="2:15">
      <c r="B8" s="8">
        <v>4</v>
      </c>
      <c r="C8" s="9" t="s">
        <v>20</v>
      </c>
      <c r="D8" s="10" t="s">
        <v>21</v>
      </c>
      <c r="E8" s="9" t="s">
        <v>22</v>
      </c>
      <c r="F8" s="9" t="s">
        <v>23</v>
      </c>
      <c r="G8" s="11">
        <v>1.5</v>
      </c>
      <c r="H8" s="11">
        <v>14</v>
      </c>
      <c r="I8" s="11">
        <v>30</v>
      </c>
      <c r="J8" s="8">
        <f t="shared" si="0"/>
        <v>45</v>
      </c>
      <c r="K8" s="8"/>
      <c r="L8" s="7"/>
      <c r="M8" s="23"/>
      <c r="N8" s="23"/>
      <c r="O8" s="23"/>
    </row>
    <row r="9" ht="24" customHeight="1" spans="2:15">
      <c r="B9" s="8">
        <v>5</v>
      </c>
      <c r="C9" s="9" t="s">
        <v>24</v>
      </c>
      <c r="D9" s="11" t="s">
        <v>25</v>
      </c>
      <c r="E9" s="9" t="s">
        <v>26</v>
      </c>
      <c r="F9" s="9" t="s">
        <v>27</v>
      </c>
      <c r="G9" s="11">
        <v>2.25</v>
      </c>
      <c r="H9" s="11">
        <v>19</v>
      </c>
      <c r="I9" s="11">
        <v>40</v>
      </c>
      <c r="J9" s="8">
        <f t="shared" si="0"/>
        <v>90</v>
      </c>
      <c r="K9" s="8"/>
      <c r="L9" s="7"/>
      <c r="M9" s="23"/>
      <c r="N9" s="23"/>
      <c r="O9" s="23"/>
    </row>
    <row r="10" ht="24" customHeight="1" spans="2:15">
      <c r="B10" s="8">
        <v>6</v>
      </c>
      <c r="C10" s="9" t="s">
        <v>28</v>
      </c>
      <c r="D10" s="11" t="s">
        <v>29</v>
      </c>
      <c r="E10" s="9" t="s">
        <v>30</v>
      </c>
      <c r="F10" s="9" t="s">
        <v>23</v>
      </c>
      <c r="G10" s="11">
        <v>3.3</v>
      </c>
      <c r="H10" s="11">
        <v>33</v>
      </c>
      <c r="I10" s="11">
        <v>10</v>
      </c>
      <c r="J10" s="8">
        <f t="shared" si="0"/>
        <v>33</v>
      </c>
      <c r="K10" s="8"/>
      <c r="L10" s="7"/>
      <c r="M10" s="23"/>
      <c r="N10" s="23"/>
      <c r="O10" s="23"/>
    </row>
    <row r="11" ht="24" customHeight="1" spans="2:15">
      <c r="B11" s="8">
        <v>7</v>
      </c>
      <c r="C11" s="9" t="s">
        <v>31</v>
      </c>
      <c r="D11" s="11" t="s">
        <v>32</v>
      </c>
      <c r="E11" s="9" t="s">
        <v>33</v>
      </c>
      <c r="F11" s="9" t="s">
        <v>34</v>
      </c>
      <c r="G11" s="11">
        <v>50</v>
      </c>
      <c r="H11" s="11">
        <v>2</v>
      </c>
      <c r="I11" s="11"/>
      <c r="J11" s="8">
        <f t="shared" si="0"/>
        <v>0</v>
      </c>
      <c r="K11" s="8"/>
      <c r="L11" s="7"/>
      <c r="M11" s="23"/>
      <c r="N11" s="23"/>
      <c r="O11" s="23"/>
    </row>
    <row r="12" ht="24" customHeight="1" spans="2:15">
      <c r="B12" s="8">
        <v>8</v>
      </c>
      <c r="C12" s="9" t="s">
        <v>36</v>
      </c>
      <c r="D12" s="11"/>
      <c r="E12" s="9" t="s">
        <v>37</v>
      </c>
      <c r="F12" s="9" t="s">
        <v>34</v>
      </c>
      <c r="G12" s="11">
        <v>36</v>
      </c>
      <c r="H12" s="11">
        <v>2</v>
      </c>
      <c r="I12" s="11">
        <v>2</v>
      </c>
      <c r="J12" s="8">
        <f t="shared" si="0"/>
        <v>72</v>
      </c>
      <c r="K12" s="8" t="s">
        <v>38</v>
      </c>
      <c r="L12" s="7"/>
      <c r="M12" s="23"/>
      <c r="N12" s="23"/>
      <c r="O12" s="23"/>
    </row>
    <row r="13" ht="24" customHeight="1" spans="2:15">
      <c r="B13" s="8">
        <v>9</v>
      </c>
      <c r="C13" s="9" t="s">
        <v>39</v>
      </c>
      <c r="D13" s="11" t="s">
        <v>17</v>
      </c>
      <c r="E13" s="9" t="s">
        <v>40</v>
      </c>
      <c r="F13" s="9" t="s">
        <v>19</v>
      </c>
      <c r="G13" s="11">
        <v>45</v>
      </c>
      <c r="H13" s="11">
        <v>3</v>
      </c>
      <c r="I13" s="11">
        <v>3</v>
      </c>
      <c r="J13" s="8">
        <f t="shared" si="0"/>
        <v>135</v>
      </c>
      <c r="K13" s="8"/>
      <c r="L13" s="7"/>
      <c r="M13" s="23"/>
      <c r="N13" s="23"/>
      <c r="O13" s="23"/>
    </row>
    <row r="14" ht="24" customHeight="1" spans="2:15">
      <c r="B14" s="8">
        <v>10</v>
      </c>
      <c r="C14" s="9" t="s">
        <v>41</v>
      </c>
      <c r="D14" s="11" t="s">
        <v>42</v>
      </c>
      <c r="E14" s="9"/>
      <c r="F14" s="9" t="s">
        <v>43</v>
      </c>
      <c r="G14" s="11">
        <v>3</v>
      </c>
      <c r="H14" s="11">
        <v>11</v>
      </c>
      <c r="I14" s="11">
        <v>10</v>
      </c>
      <c r="J14" s="8">
        <f t="shared" si="0"/>
        <v>30</v>
      </c>
      <c r="K14" s="8"/>
      <c r="L14" s="7"/>
      <c r="M14" s="23"/>
      <c r="N14" s="23"/>
      <c r="O14" s="23"/>
    </row>
    <row r="15" ht="24" customHeight="1" spans="2:15">
      <c r="B15" s="8">
        <v>11</v>
      </c>
      <c r="C15" s="9" t="s">
        <v>44</v>
      </c>
      <c r="D15" s="11" t="s">
        <v>45</v>
      </c>
      <c r="E15" s="9"/>
      <c r="F15" s="9" t="s">
        <v>46</v>
      </c>
      <c r="G15" s="11">
        <v>18</v>
      </c>
      <c r="H15" s="11">
        <v>24</v>
      </c>
      <c r="I15" s="11"/>
      <c r="J15" s="8">
        <f t="shared" si="0"/>
        <v>0</v>
      </c>
      <c r="K15" s="8"/>
      <c r="L15" s="7"/>
      <c r="M15" s="23"/>
      <c r="N15" s="23"/>
      <c r="O15" s="23"/>
    </row>
    <row r="16" ht="24" customHeight="1" spans="2:15">
      <c r="B16" s="8">
        <v>12</v>
      </c>
      <c r="C16" s="9" t="s">
        <v>47</v>
      </c>
      <c r="D16" s="11"/>
      <c r="E16" s="9" t="s">
        <v>116</v>
      </c>
      <c r="F16" s="9" t="s">
        <v>43</v>
      </c>
      <c r="G16" s="13">
        <v>21.78</v>
      </c>
      <c r="H16" s="11">
        <v>9</v>
      </c>
      <c r="I16" s="11">
        <v>15</v>
      </c>
      <c r="J16" s="8">
        <f t="shared" si="0"/>
        <v>326.7</v>
      </c>
      <c r="K16" s="14"/>
      <c r="L16" s="7"/>
      <c r="M16" s="23"/>
      <c r="N16" s="23"/>
      <c r="O16" s="23"/>
    </row>
    <row r="17" ht="24" customHeight="1" spans="2:15">
      <c r="B17" s="8">
        <v>13</v>
      </c>
      <c r="C17" s="9" t="s">
        <v>48</v>
      </c>
      <c r="D17" s="11"/>
      <c r="E17" s="9"/>
      <c r="F17" s="9" t="s">
        <v>49</v>
      </c>
      <c r="G17" s="11">
        <v>9.5</v>
      </c>
      <c r="H17" s="11">
        <v>3</v>
      </c>
      <c r="I17" s="11">
        <v>10</v>
      </c>
      <c r="J17" s="8">
        <f t="shared" ref="J17:J20" si="1">I17*G17</f>
        <v>95</v>
      </c>
      <c r="K17" s="14"/>
      <c r="L17" s="7"/>
      <c r="M17" s="23"/>
      <c r="N17" s="23"/>
      <c r="O17" s="23"/>
    </row>
    <row r="18" ht="24" customHeight="1" spans="2:15">
      <c r="B18" s="8">
        <v>14</v>
      </c>
      <c r="C18" s="9" t="s">
        <v>50</v>
      </c>
      <c r="D18" s="15"/>
      <c r="E18" s="9" t="s">
        <v>51</v>
      </c>
      <c r="F18" s="9" t="s">
        <v>43</v>
      </c>
      <c r="G18" s="15">
        <v>0.4</v>
      </c>
      <c r="H18" s="15" t="s">
        <v>117</v>
      </c>
      <c r="I18" s="15"/>
      <c r="J18" s="8">
        <f t="shared" si="1"/>
        <v>0</v>
      </c>
      <c r="K18" s="14"/>
      <c r="L18" s="17"/>
      <c r="M18" s="23"/>
      <c r="N18" s="23"/>
      <c r="O18" s="23"/>
    </row>
    <row r="19" ht="24" customHeight="1" spans="2:15">
      <c r="B19" s="8">
        <v>15</v>
      </c>
      <c r="C19" s="9" t="s">
        <v>52</v>
      </c>
      <c r="D19" s="15"/>
      <c r="E19" s="9" t="s">
        <v>53</v>
      </c>
      <c r="F19" s="9" t="s">
        <v>43</v>
      </c>
      <c r="G19" s="15">
        <v>0.44</v>
      </c>
      <c r="H19" s="15">
        <v>750</v>
      </c>
      <c r="I19" s="15">
        <v>1500</v>
      </c>
      <c r="J19" s="8">
        <f t="shared" si="1"/>
        <v>660</v>
      </c>
      <c r="K19" s="14" t="s">
        <v>54</v>
      </c>
      <c r="L19" s="17"/>
      <c r="M19" s="23"/>
      <c r="N19" s="23"/>
      <c r="O19" s="23"/>
    </row>
    <row r="20" ht="24" customHeight="1" spans="2:15">
      <c r="B20" s="8">
        <v>16</v>
      </c>
      <c r="C20" s="9" t="s">
        <v>55</v>
      </c>
      <c r="D20" s="15"/>
      <c r="E20" s="9"/>
      <c r="F20" s="9" t="s">
        <v>49</v>
      </c>
      <c r="G20" s="15">
        <v>12</v>
      </c>
      <c r="H20" s="15">
        <v>13</v>
      </c>
      <c r="I20" s="15"/>
      <c r="J20" s="8">
        <f t="shared" si="1"/>
        <v>0</v>
      </c>
      <c r="K20" s="14" t="s">
        <v>56</v>
      </c>
      <c r="L20" s="7"/>
      <c r="M20" s="23"/>
      <c r="N20" s="23"/>
      <c r="O20" s="23"/>
    </row>
    <row r="21" ht="24" customHeight="1" spans="2:15">
      <c r="B21" s="8">
        <v>17</v>
      </c>
      <c r="C21" s="9" t="s">
        <v>118</v>
      </c>
      <c r="D21" s="15"/>
      <c r="E21" s="9"/>
      <c r="F21" s="9" t="s">
        <v>43</v>
      </c>
      <c r="G21" s="15">
        <v>2</v>
      </c>
      <c r="H21" s="15">
        <v>0</v>
      </c>
      <c r="I21" s="15"/>
      <c r="J21" s="8">
        <v>0</v>
      </c>
      <c r="K21" s="14"/>
      <c r="L21" s="7"/>
      <c r="M21" s="23"/>
      <c r="N21" s="23"/>
      <c r="O21" s="23"/>
    </row>
    <row r="22" ht="24" customHeight="1" spans="2:15">
      <c r="B22" s="8">
        <v>18</v>
      </c>
      <c r="C22" s="9" t="s">
        <v>60</v>
      </c>
      <c r="D22" s="15"/>
      <c r="E22" s="9"/>
      <c r="F22" s="9" t="s">
        <v>49</v>
      </c>
      <c r="G22" s="15">
        <v>14</v>
      </c>
      <c r="H22" s="15">
        <v>0</v>
      </c>
      <c r="I22" s="15"/>
      <c r="J22" s="8">
        <v>0</v>
      </c>
      <c r="K22" s="14"/>
      <c r="L22" s="7"/>
      <c r="M22" s="23"/>
      <c r="N22" s="23"/>
      <c r="O22" s="23"/>
    </row>
    <row r="23" ht="24" customHeight="1" spans="2:15">
      <c r="B23" s="8">
        <v>19</v>
      </c>
      <c r="C23" s="9" t="s">
        <v>61</v>
      </c>
      <c r="D23" s="15"/>
      <c r="E23" s="9"/>
      <c r="F23" s="9" t="s">
        <v>49</v>
      </c>
      <c r="G23" s="15">
        <v>12.5</v>
      </c>
      <c r="H23" s="15">
        <v>12</v>
      </c>
      <c r="I23" s="15"/>
      <c r="J23" s="8">
        <f t="shared" ref="J23:J31" si="2">I23*G23</f>
        <v>0</v>
      </c>
      <c r="K23" s="14"/>
      <c r="L23" s="7"/>
      <c r="M23" s="23"/>
      <c r="N23" s="23"/>
      <c r="O23" s="23"/>
    </row>
    <row r="24" ht="24" customHeight="1" spans="2:15">
      <c r="B24" s="8">
        <v>20</v>
      </c>
      <c r="C24" s="9" t="s">
        <v>62</v>
      </c>
      <c r="D24" s="15"/>
      <c r="E24" s="9"/>
      <c r="F24" s="9" t="s">
        <v>49</v>
      </c>
      <c r="G24" s="15">
        <v>22</v>
      </c>
      <c r="H24" s="15">
        <v>15</v>
      </c>
      <c r="I24" s="15"/>
      <c r="J24" s="8">
        <f t="shared" si="2"/>
        <v>0</v>
      </c>
      <c r="K24" s="14"/>
      <c r="L24" s="7"/>
      <c r="M24" s="23"/>
      <c r="N24" s="23"/>
      <c r="O24" s="23"/>
    </row>
    <row r="25" ht="24" customHeight="1" spans="2:15">
      <c r="B25" s="8">
        <v>21</v>
      </c>
      <c r="C25" s="9" t="s">
        <v>63</v>
      </c>
      <c r="D25" s="15" t="s">
        <v>64</v>
      </c>
      <c r="E25" s="9" t="s">
        <v>65</v>
      </c>
      <c r="F25" s="9" t="s">
        <v>15</v>
      </c>
      <c r="G25" s="15">
        <v>6.5</v>
      </c>
      <c r="H25" s="15">
        <v>9</v>
      </c>
      <c r="I25" s="15"/>
      <c r="J25" s="8">
        <f t="shared" si="2"/>
        <v>0</v>
      </c>
      <c r="K25" s="14"/>
      <c r="L25" s="7"/>
      <c r="M25" s="23"/>
      <c r="N25" s="23"/>
      <c r="O25" s="23"/>
    </row>
    <row r="26" ht="24" customHeight="1" spans="2:15">
      <c r="B26" s="8">
        <v>22</v>
      </c>
      <c r="C26" s="9" t="s">
        <v>66</v>
      </c>
      <c r="D26" s="15" t="s">
        <v>32</v>
      </c>
      <c r="E26" s="9" t="s">
        <v>67</v>
      </c>
      <c r="F26" s="9" t="s">
        <v>19</v>
      </c>
      <c r="G26" s="15">
        <v>22</v>
      </c>
      <c r="H26" s="15" t="s">
        <v>119</v>
      </c>
      <c r="I26" s="15"/>
      <c r="J26" s="8">
        <f t="shared" si="2"/>
        <v>0</v>
      </c>
      <c r="K26" s="14" t="s">
        <v>68</v>
      </c>
      <c r="L26" s="7"/>
      <c r="M26" s="23"/>
      <c r="N26" s="23"/>
      <c r="O26" s="23"/>
    </row>
    <row r="27" ht="24" customHeight="1" spans="2:15">
      <c r="B27" s="8">
        <v>23</v>
      </c>
      <c r="C27" s="9" t="s">
        <v>69</v>
      </c>
      <c r="D27" s="15"/>
      <c r="E27" s="9" t="s">
        <v>70</v>
      </c>
      <c r="F27" s="9" t="s">
        <v>71</v>
      </c>
      <c r="G27" s="15">
        <v>110</v>
      </c>
      <c r="H27" s="15">
        <v>10</v>
      </c>
      <c r="I27" s="15"/>
      <c r="J27" s="8">
        <f t="shared" si="2"/>
        <v>0</v>
      </c>
      <c r="K27" s="14"/>
      <c r="L27" s="7"/>
      <c r="M27" s="23"/>
      <c r="N27" s="23"/>
      <c r="O27" s="23"/>
    </row>
    <row r="28" ht="24" customHeight="1" spans="2:15">
      <c r="B28" s="8">
        <v>24</v>
      </c>
      <c r="C28" s="9" t="s">
        <v>72</v>
      </c>
      <c r="D28" s="15" t="s">
        <v>73</v>
      </c>
      <c r="E28" s="9" t="s">
        <v>74</v>
      </c>
      <c r="F28" s="9" t="s">
        <v>46</v>
      </c>
      <c r="G28" s="15">
        <v>16</v>
      </c>
      <c r="H28" s="15">
        <v>2</v>
      </c>
      <c r="I28" s="10"/>
      <c r="J28" s="8">
        <f t="shared" si="2"/>
        <v>0</v>
      </c>
      <c r="K28" s="14" t="s">
        <v>75</v>
      </c>
      <c r="L28" s="7"/>
      <c r="M28" s="23"/>
      <c r="N28" s="23"/>
      <c r="O28" s="23"/>
    </row>
    <row r="29" ht="24" customHeight="1" spans="2:15">
      <c r="B29" s="8">
        <v>25</v>
      </c>
      <c r="C29" s="9" t="s">
        <v>76</v>
      </c>
      <c r="D29" s="15" t="s">
        <v>73</v>
      </c>
      <c r="E29" s="9" t="s">
        <v>74</v>
      </c>
      <c r="F29" s="9" t="s">
        <v>77</v>
      </c>
      <c r="G29" s="15">
        <v>12</v>
      </c>
      <c r="H29" s="15">
        <v>0</v>
      </c>
      <c r="I29" s="10"/>
      <c r="J29" s="8">
        <f t="shared" si="2"/>
        <v>0</v>
      </c>
      <c r="K29" s="14"/>
      <c r="L29" s="7"/>
      <c r="M29" s="23"/>
      <c r="N29" s="23"/>
      <c r="O29" s="23"/>
    </row>
    <row r="30" ht="24" customHeight="1" spans="2:15">
      <c r="B30" s="8">
        <v>26</v>
      </c>
      <c r="C30" s="9" t="s">
        <v>78</v>
      </c>
      <c r="D30" s="15"/>
      <c r="E30" s="9" t="s">
        <v>79</v>
      </c>
      <c r="F30" s="9" t="s">
        <v>77</v>
      </c>
      <c r="G30" s="15">
        <v>18</v>
      </c>
      <c r="H30" s="15">
        <v>0</v>
      </c>
      <c r="I30" s="10"/>
      <c r="J30" s="8">
        <f t="shared" si="2"/>
        <v>0</v>
      </c>
      <c r="K30" s="14"/>
      <c r="L30" s="7"/>
      <c r="M30" s="23"/>
      <c r="N30" s="23"/>
      <c r="O30" s="23"/>
    </row>
    <row r="31" ht="24" customHeight="1" spans="2:15">
      <c r="B31" s="8">
        <v>27</v>
      </c>
      <c r="C31" s="9" t="s">
        <v>80</v>
      </c>
      <c r="D31" s="15"/>
      <c r="E31" s="9"/>
      <c r="F31" s="9" t="s">
        <v>43</v>
      </c>
      <c r="G31" s="15">
        <v>45</v>
      </c>
      <c r="H31" s="15">
        <v>2</v>
      </c>
      <c r="I31" s="15"/>
      <c r="J31" s="8">
        <f t="shared" si="2"/>
        <v>0</v>
      </c>
      <c r="K31" s="14"/>
      <c r="L31" s="7"/>
      <c r="M31" s="23"/>
      <c r="N31" s="23"/>
      <c r="O31" s="23"/>
    </row>
    <row r="32" ht="24" customHeight="1" spans="2:15">
      <c r="B32" s="8">
        <v>28</v>
      </c>
      <c r="C32" s="9" t="s">
        <v>81</v>
      </c>
      <c r="D32" s="15"/>
      <c r="E32" s="9"/>
      <c r="F32" s="9" t="s">
        <v>82</v>
      </c>
      <c r="G32" s="15">
        <v>2.5</v>
      </c>
      <c r="H32" s="15">
        <v>31</v>
      </c>
      <c r="I32" s="15"/>
      <c r="J32" s="8">
        <v>0</v>
      </c>
      <c r="K32" s="14" t="s">
        <v>83</v>
      </c>
      <c r="L32" s="7"/>
      <c r="M32" s="24"/>
      <c r="N32" s="23"/>
      <c r="O32" s="23"/>
    </row>
    <row r="33" ht="24" customHeight="1" spans="2:16">
      <c r="B33" s="8">
        <v>29</v>
      </c>
      <c r="C33" s="9" t="s">
        <v>84</v>
      </c>
      <c r="D33" s="15"/>
      <c r="E33" s="9" t="s">
        <v>85</v>
      </c>
      <c r="F33" s="9" t="s">
        <v>43</v>
      </c>
      <c r="G33" s="15">
        <v>6.5</v>
      </c>
      <c r="H33" s="15">
        <v>6</v>
      </c>
      <c r="I33" s="15"/>
      <c r="J33" s="8">
        <f t="shared" ref="J33:J46" si="3">I33*G33</f>
        <v>0</v>
      </c>
      <c r="K33" s="14"/>
      <c r="L33" s="7"/>
      <c r="M33" s="23"/>
      <c r="N33" s="23"/>
      <c r="O33" s="23"/>
    </row>
    <row r="34" ht="24" customHeight="1" spans="2:16">
      <c r="B34" s="8">
        <v>30</v>
      </c>
      <c r="C34" s="9" t="s">
        <v>86</v>
      </c>
      <c r="D34" s="15" t="s">
        <v>87</v>
      </c>
      <c r="E34" s="9" t="s">
        <v>88</v>
      </c>
      <c r="F34" s="9" t="s">
        <v>89</v>
      </c>
      <c r="G34" s="15">
        <v>3.3</v>
      </c>
      <c r="H34" s="15">
        <v>12</v>
      </c>
      <c r="I34" s="15">
        <v>30</v>
      </c>
      <c r="J34" s="8">
        <f t="shared" si="3"/>
        <v>99</v>
      </c>
      <c r="K34" s="14"/>
      <c r="L34" s="7"/>
      <c r="M34" s="25"/>
      <c r="N34" s="23"/>
      <c r="O34" s="23"/>
    </row>
    <row r="35" ht="24" customHeight="1" spans="2:16">
      <c r="B35" s="8">
        <v>31</v>
      </c>
      <c r="C35" s="9" t="s">
        <v>90</v>
      </c>
      <c r="D35" s="15"/>
      <c r="E35" s="9"/>
      <c r="F35" s="9" t="s">
        <v>49</v>
      </c>
      <c r="G35" s="15">
        <v>5</v>
      </c>
      <c r="H35" s="15">
        <v>15</v>
      </c>
      <c r="I35" s="15"/>
      <c r="J35" s="8">
        <f t="shared" si="3"/>
        <v>0</v>
      </c>
      <c r="K35" s="14" t="s">
        <v>91</v>
      </c>
      <c r="L35" s="7"/>
      <c r="M35" s="23"/>
      <c r="N35" s="23"/>
      <c r="O35" s="23"/>
    </row>
    <row r="36" ht="24" customHeight="1" spans="2:16">
      <c r="B36" s="8">
        <v>32</v>
      </c>
      <c r="C36" s="9" t="s">
        <v>92</v>
      </c>
      <c r="D36" s="15" t="s">
        <v>93</v>
      </c>
      <c r="E36" s="9" t="s">
        <v>94</v>
      </c>
      <c r="F36" s="9" t="s">
        <v>27</v>
      </c>
      <c r="G36" s="15">
        <v>0.3</v>
      </c>
      <c r="H36" s="15">
        <v>20</v>
      </c>
      <c r="I36" s="15"/>
      <c r="J36" s="8">
        <f t="shared" si="3"/>
        <v>0</v>
      </c>
      <c r="K36" s="14"/>
      <c r="L36" s="7"/>
      <c r="M36" s="23"/>
      <c r="N36" s="23"/>
      <c r="O36" s="23"/>
    </row>
    <row r="37" ht="24" customHeight="1" spans="2:16">
      <c r="B37" s="8">
        <v>33</v>
      </c>
      <c r="C37" s="9" t="s">
        <v>95</v>
      </c>
      <c r="D37" s="15"/>
      <c r="E37" s="9" t="s">
        <v>96</v>
      </c>
      <c r="F37" s="9" t="s">
        <v>49</v>
      </c>
      <c r="G37" s="15">
        <v>10</v>
      </c>
      <c r="H37" s="15">
        <v>0</v>
      </c>
      <c r="I37" s="15">
        <v>15</v>
      </c>
      <c r="J37" s="8">
        <f t="shared" si="3"/>
        <v>150</v>
      </c>
      <c r="K37" s="14"/>
      <c r="L37" s="7"/>
      <c r="M37" s="23"/>
      <c r="N37" s="23"/>
      <c r="O37" s="23"/>
    </row>
    <row r="38" ht="24" customHeight="1" spans="2:16">
      <c r="B38" s="8">
        <v>34</v>
      </c>
      <c r="C38" s="9" t="s">
        <v>97</v>
      </c>
      <c r="D38" s="15"/>
      <c r="E38" s="9"/>
      <c r="F38" s="9" t="s">
        <v>43</v>
      </c>
      <c r="G38" s="15">
        <v>3</v>
      </c>
      <c r="H38" s="15">
        <v>9</v>
      </c>
      <c r="I38" s="15"/>
      <c r="J38" s="8">
        <f t="shared" si="3"/>
        <v>0</v>
      </c>
      <c r="K38" s="14"/>
      <c r="L38" s="7"/>
      <c r="M38" s="23"/>
      <c r="N38" s="23"/>
      <c r="O38" s="23"/>
    </row>
    <row r="39" ht="24" customHeight="1" spans="2:16">
      <c r="B39" s="8">
        <v>35</v>
      </c>
      <c r="C39" s="9" t="s">
        <v>98</v>
      </c>
      <c r="D39" s="15" t="s">
        <v>73</v>
      </c>
      <c r="E39" s="9" t="s">
        <v>99</v>
      </c>
      <c r="F39" s="9" t="s">
        <v>43</v>
      </c>
      <c r="G39" s="15">
        <v>13</v>
      </c>
      <c r="H39" s="15">
        <v>2</v>
      </c>
      <c r="I39" s="15"/>
      <c r="J39" s="8">
        <f t="shared" si="3"/>
        <v>0</v>
      </c>
      <c r="K39" s="14" t="s">
        <v>100</v>
      </c>
      <c r="L39" s="7"/>
      <c r="M39" s="23"/>
      <c r="N39" s="23"/>
      <c r="O39" s="23"/>
    </row>
    <row r="40" ht="24" customHeight="1" spans="2:16">
      <c r="B40" s="8">
        <v>36</v>
      </c>
      <c r="C40" s="9" t="s">
        <v>101</v>
      </c>
      <c r="D40" s="15"/>
      <c r="E40" s="9"/>
      <c r="F40" s="9" t="s">
        <v>77</v>
      </c>
      <c r="G40" s="15">
        <v>7</v>
      </c>
      <c r="H40" s="15">
        <v>0</v>
      </c>
      <c r="I40" s="15"/>
      <c r="J40" s="8">
        <f t="shared" si="3"/>
        <v>0</v>
      </c>
      <c r="K40" s="14"/>
      <c r="L40" s="7"/>
      <c r="M40" s="23"/>
      <c r="N40" s="23"/>
      <c r="O40" s="23"/>
      <c r="P40"/>
    </row>
    <row r="41" ht="24" customHeight="1" spans="2:16">
      <c r="B41" s="8">
        <v>37</v>
      </c>
      <c r="C41" s="9" t="s">
        <v>102</v>
      </c>
      <c r="D41" s="15"/>
      <c r="E41" s="9" t="s">
        <v>103</v>
      </c>
      <c r="F41" s="9" t="s">
        <v>77</v>
      </c>
      <c r="G41" s="15">
        <v>12</v>
      </c>
      <c r="H41" s="15">
        <v>8</v>
      </c>
      <c r="I41" s="15"/>
      <c r="J41" s="8">
        <f t="shared" si="3"/>
        <v>0</v>
      </c>
      <c r="K41" s="14"/>
      <c r="L41" s="7"/>
      <c r="M41" s="23"/>
      <c r="N41" s="23"/>
      <c r="O41" s="23"/>
      <c r="P41"/>
    </row>
    <row r="42" ht="24" customHeight="1" spans="2:16">
      <c r="B42" s="8">
        <v>38</v>
      </c>
      <c r="C42" s="9" t="s">
        <v>104</v>
      </c>
      <c r="D42" s="15"/>
      <c r="E42" s="9"/>
      <c r="F42" s="9" t="s">
        <v>77</v>
      </c>
      <c r="G42" s="15">
        <v>36</v>
      </c>
      <c r="H42" s="15">
        <v>0</v>
      </c>
      <c r="I42" s="15"/>
      <c r="J42" s="8">
        <f t="shared" si="3"/>
        <v>0</v>
      </c>
      <c r="K42" s="14"/>
      <c r="L42" s="7"/>
      <c r="M42" s="23"/>
      <c r="N42" s="23"/>
      <c r="O42" s="23"/>
      <c r="P42"/>
    </row>
    <row r="43" ht="24" customHeight="1" spans="2:16">
      <c r="B43" s="8">
        <v>39</v>
      </c>
      <c r="C43" s="15" t="s">
        <v>105</v>
      </c>
      <c r="D43" s="15" t="s">
        <v>106</v>
      </c>
      <c r="E43" s="15" t="s">
        <v>107</v>
      </c>
      <c r="F43" s="15" t="s">
        <v>89</v>
      </c>
      <c r="G43" s="15">
        <v>0.8</v>
      </c>
      <c r="H43" s="15">
        <v>18</v>
      </c>
      <c r="I43" s="15">
        <v>30</v>
      </c>
      <c r="J43" s="8">
        <f t="shared" si="3"/>
        <v>24</v>
      </c>
      <c r="K43" s="14"/>
      <c r="L43" s="7"/>
      <c r="M43" s="23"/>
      <c r="N43" s="23"/>
      <c r="O43" s="23"/>
      <c r="P43"/>
    </row>
    <row r="44" ht="24" customHeight="1" spans="2:16">
      <c r="B44" s="8">
        <v>40</v>
      </c>
      <c r="C44" s="15" t="s">
        <v>108</v>
      </c>
      <c r="D44" s="15"/>
      <c r="E44" s="15"/>
      <c r="F44" s="15" t="s">
        <v>43</v>
      </c>
      <c r="G44" s="15">
        <v>0.1</v>
      </c>
      <c r="H44" s="15">
        <v>60</v>
      </c>
      <c r="I44" s="15">
        <v>200</v>
      </c>
      <c r="J44" s="8">
        <f t="shared" si="3"/>
        <v>20</v>
      </c>
      <c r="K44" s="14"/>
      <c r="L44" s="7"/>
      <c r="M44" s="23"/>
      <c r="N44" s="23"/>
      <c r="O44" s="23"/>
    </row>
    <row r="45" ht="24" customHeight="1" spans="2:16">
      <c r="B45" s="8">
        <v>41</v>
      </c>
      <c r="C45" s="15" t="s">
        <v>109</v>
      </c>
      <c r="D45" s="15" t="s">
        <v>110</v>
      </c>
      <c r="E45" s="15" t="s">
        <v>71</v>
      </c>
      <c r="F45" s="15" t="s">
        <v>71</v>
      </c>
      <c r="G45" s="15">
        <v>4.4</v>
      </c>
      <c r="H45" s="15">
        <v>1</v>
      </c>
      <c r="I45" s="15"/>
      <c r="J45" s="8">
        <f>I45*G45</f>
        <v>0</v>
      </c>
      <c r="K45" s="14"/>
      <c r="L45" s="7"/>
      <c r="M45" s="23"/>
      <c r="N45" s="23"/>
      <c r="O45" s="23"/>
    </row>
    <row r="46" ht="24" customHeight="1" spans="2:16">
      <c r="B46" s="8">
        <v>42</v>
      </c>
      <c r="C46" s="15" t="s">
        <v>111</v>
      </c>
      <c r="D46" s="15"/>
      <c r="E46" s="15"/>
      <c r="F46" s="15" t="s">
        <v>43</v>
      </c>
      <c r="G46" s="15">
        <v>15.3</v>
      </c>
      <c r="H46" s="15"/>
      <c r="I46" s="15"/>
      <c r="J46" s="8">
        <f>I46*G46</f>
        <v>0</v>
      </c>
      <c r="K46" s="14"/>
      <c r="L46" s="7"/>
      <c r="M46" s="23"/>
      <c r="N46" s="23"/>
      <c r="O46" s="23"/>
    </row>
    <row r="47" ht="24" customHeight="1" spans="2:16">
      <c r="B47" s="8">
        <v>43</v>
      </c>
      <c r="C47" s="15" t="s">
        <v>112</v>
      </c>
      <c r="D47" s="15"/>
      <c r="E47" s="15"/>
      <c r="F47" s="15" t="s">
        <v>43</v>
      </c>
      <c r="G47" s="15">
        <v>3</v>
      </c>
      <c r="H47" s="15">
        <v>0</v>
      </c>
      <c r="I47" s="15">
        <v>2</v>
      </c>
      <c r="J47" s="8">
        <f>I47*G47</f>
        <v>6</v>
      </c>
      <c r="K47" s="14"/>
      <c r="L47" s="7"/>
      <c r="M47" s="23"/>
      <c r="N47" s="23"/>
      <c r="O47" s="23"/>
    </row>
    <row r="48" ht="24" customHeight="1" spans="2:16">
      <c r="B48" s="18" t="s">
        <v>113</v>
      </c>
      <c r="C48" s="19"/>
      <c r="D48" s="19"/>
      <c r="E48" s="19"/>
      <c r="F48" s="19"/>
      <c r="G48" s="19"/>
      <c r="H48" s="19"/>
      <c r="I48" s="20"/>
      <c r="J48" s="8">
        <f>SUM(J5:J47)</f>
        <v>2205.7</v>
      </c>
      <c r="K48" s="21"/>
      <c r="L48" s="7"/>
      <c r="M48" s="23"/>
      <c r="N48" s="23"/>
      <c r="O48" s="23"/>
    </row>
    <row r="49" ht="30" customHeight="1" spans="2:15">
      <c r="B49" s="22" t="s">
        <v>120</v>
      </c>
      <c r="C49" s="22"/>
      <c r="D49" s="22"/>
      <c r="E49" s="22"/>
      <c r="F49" s="22"/>
      <c r="G49" s="22"/>
      <c r="H49" s="22"/>
      <c r="I49" s="22"/>
      <c r="J49" s="22"/>
      <c r="K49" s="22"/>
      <c r="M49" s="23"/>
      <c r="N49" s="23"/>
      <c r="O49" s="23"/>
    </row>
    <row r="50" spans="2:15">
      <c r="M50" s="23"/>
      <c r="N50" s="23"/>
      <c r="O50" s="23"/>
    </row>
    <row r="51" spans="2:15">
      <c r="M51" s="23"/>
      <c r="N51" s="23"/>
      <c r="O51" s="23"/>
    </row>
    <row r="52" spans="2:15">
      <c r="M52" s="23"/>
      <c r="N52" s="23"/>
      <c r="O52" s="23"/>
    </row>
    <row r="53" spans="2:15">
      <c r="M53" s="23"/>
      <c r="N53" s="23"/>
      <c r="O53" s="23"/>
    </row>
    <row r="54" spans="2:15">
      <c r="M54" s="23"/>
      <c r="N54" s="23"/>
      <c r="O54" s="23"/>
    </row>
    <row r="55" spans="2:15">
      <c r="M55" s="23"/>
      <c r="N55" s="23"/>
      <c r="O55" s="23"/>
    </row>
    <row r="56" spans="2:15">
      <c r="M56" s="23"/>
      <c r="N56" s="23"/>
      <c r="O56" s="23"/>
    </row>
    <row r="57" spans="2:15">
      <c r="M57" s="23"/>
      <c r="N57" s="23"/>
      <c r="O57" s="23"/>
    </row>
    <row r="58" spans="2:15">
      <c r="M58" s="23"/>
      <c r="N58" s="23"/>
      <c r="O58" s="23"/>
    </row>
    <row r="59" spans="2:15">
      <c r="M59" s="23"/>
      <c r="N59" s="23"/>
      <c r="O59" s="23"/>
    </row>
    <row r="60" spans="2:15">
      <c r="M60" s="23"/>
      <c r="N60" s="23"/>
      <c r="O60" s="23"/>
    </row>
    <row r="61" spans="2:15">
      <c r="M61" s="23"/>
      <c r="N61" s="23"/>
      <c r="O61" s="23"/>
    </row>
    <row r="62" spans="2:15">
      <c r="M62" s="23"/>
      <c r="N62" s="23"/>
      <c r="O62" s="23"/>
    </row>
    <row r="63" spans="2:15">
      <c r="M63" s="23"/>
      <c r="N63" s="23"/>
      <c r="O63" s="23"/>
    </row>
    <row r="64" spans="2:15">
      <c r="M64" s="23"/>
      <c r="N64" s="23"/>
      <c r="O64" s="23"/>
    </row>
    <row r="65" spans="13:15">
      <c r="M65" s="23"/>
      <c r="N65" s="23"/>
      <c r="O65" s="23"/>
    </row>
    <row r="66" spans="13:15">
      <c r="M66" s="23"/>
      <c r="N66" s="23"/>
      <c r="O66" s="23"/>
    </row>
    <row r="67" spans="13:15">
      <c r="M67" s="23"/>
      <c r="N67" s="23"/>
      <c r="O67" s="23"/>
    </row>
    <row r="68" spans="13:15">
      <c r="M68" s="23"/>
      <c r="N68" s="23"/>
      <c r="O68" s="23"/>
    </row>
    <row r="69" spans="13:15">
      <c r="M69" s="23"/>
      <c r="N69" s="23"/>
      <c r="O69" s="23"/>
    </row>
    <row r="70" spans="13:15">
      <c r="M70" s="23"/>
      <c r="N70" s="23"/>
      <c r="O70" s="23"/>
    </row>
    <row r="71" spans="13:15">
      <c r="M71" s="23"/>
      <c r="N71" s="23"/>
      <c r="O71" s="23"/>
    </row>
    <row r="72" spans="13:15">
      <c r="M72" s="23"/>
      <c r="N72" s="23"/>
      <c r="O72" s="23"/>
    </row>
    <row r="73" spans="13:15">
      <c r="M73" s="23"/>
      <c r="N73" s="23"/>
      <c r="O73" s="23"/>
    </row>
    <row r="74" spans="13:15">
      <c r="M74" s="23"/>
      <c r="N74" s="23"/>
      <c r="O74" s="23"/>
    </row>
    <row r="75" spans="13:15">
      <c r="M75" s="23"/>
      <c r="N75" s="23"/>
      <c r="O75" s="23"/>
    </row>
    <row r="76" spans="13:15">
      <c r="M76" s="23"/>
      <c r="N76" s="23"/>
      <c r="O76" s="23"/>
    </row>
    <row r="77" spans="13:15">
      <c r="M77" s="23"/>
      <c r="N77" s="23"/>
      <c r="O77" s="23"/>
    </row>
    <row r="78" spans="13:15">
      <c r="M78" s="23"/>
      <c r="N78" s="23"/>
      <c r="O78" s="23"/>
    </row>
    <row r="79" spans="13:15">
      <c r="M79" s="23"/>
      <c r="N79" s="23"/>
      <c r="O79" s="23"/>
    </row>
    <row r="80" spans="13:15">
      <c r="M80" s="23"/>
      <c r="N80" s="23"/>
      <c r="O80" s="23"/>
    </row>
    <row r="81" spans="13:15">
      <c r="M81" s="23"/>
      <c r="N81" s="23"/>
      <c r="O81" s="23"/>
    </row>
    <row r="82" spans="13:15">
      <c r="M82" s="23"/>
      <c r="N82" s="23"/>
      <c r="O82" s="23"/>
    </row>
    <row r="83" spans="13:15">
      <c r="M83" s="23"/>
      <c r="N83" s="23"/>
      <c r="O83" s="23"/>
    </row>
    <row r="84" spans="13:15">
      <c r="M84" s="23"/>
      <c r="N84" s="23"/>
      <c r="O84" s="23"/>
    </row>
    <row r="85" spans="13:15">
      <c r="M85" s="23"/>
      <c r="N85" s="23"/>
      <c r="O85" s="23"/>
    </row>
    <row r="86" spans="13:15">
      <c r="M86" s="23"/>
      <c r="N86" s="23"/>
      <c r="O86" s="23"/>
    </row>
    <row r="87" spans="13:15">
      <c r="M87" s="23"/>
      <c r="N87" s="23"/>
      <c r="O87" s="23"/>
    </row>
    <row r="88" spans="13:15">
      <c r="M88" s="23"/>
      <c r="N88" s="23"/>
      <c r="O88" s="23"/>
    </row>
    <row r="89" spans="13:15">
      <c r="M89" s="23"/>
      <c r="N89" s="23"/>
      <c r="O89" s="23"/>
    </row>
    <row r="90" spans="13:15">
      <c r="M90" s="23"/>
      <c r="N90" s="23"/>
      <c r="O90" s="23"/>
    </row>
    <row r="91" spans="13:15">
      <c r="M91" s="23"/>
      <c r="N91" s="23"/>
      <c r="O91" s="23"/>
    </row>
    <row r="92" spans="13:15">
      <c r="M92" s="23"/>
      <c r="N92" s="23"/>
      <c r="O92" s="23"/>
    </row>
    <row r="93" spans="13:15">
      <c r="M93" s="23"/>
      <c r="N93" s="23"/>
      <c r="O93" s="23"/>
    </row>
    <row r="94" spans="13:15">
      <c r="M94" s="23"/>
      <c r="N94" s="23"/>
      <c r="O94" s="23"/>
    </row>
  </sheetData>
  <mergeCells count="4">
    <mergeCell ref="B2:K2"/>
    <mergeCell ref="B3:K3"/>
    <mergeCell ref="B48:I48"/>
    <mergeCell ref="B49:K49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49"/>
  <sheetViews>
    <sheetView tabSelected="1" topLeftCell="A27" workbookViewId="0">
      <selection activeCell="O46" sqref="O46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2">
      <c r="B3" s="4" t="s">
        <v>121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ht="24" customHeight="1" spans="2:12">
      <c r="B5" s="8">
        <v>1</v>
      </c>
      <c r="C5" s="9" t="s">
        <v>12</v>
      </c>
      <c r="D5" s="10" t="s">
        <v>32</v>
      </c>
      <c r="E5" s="9" t="s">
        <v>33</v>
      </c>
      <c r="F5" s="9" t="s">
        <v>34</v>
      </c>
      <c r="G5" s="11">
        <v>90</v>
      </c>
      <c r="H5" s="11">
        <v>2</v>
      </c>
      <c r="I5" s="12">
        <v>5</v>
      </c>
      <c r="J5" s="8">
        <f>I5*G5</f>
        <v>450</v>
      </c>
      <c r="K5" s="8" t="s">
        <v>68</v>
      </c>
      <c r="L5" s="7"/>
    </row>
    <row r="6" ht="24" customHeight="1" spans="2:12">
      <c r="B6" s="8">
        <v>2</v>
      </c>
      <c r="C6" s="9" t="s">
        <v>16</v>
      </c>
      <c r="D6" s="10" t="s">
        <v>13</v>
      </c>
      <c r="E6" s="9" t="s">
        <v>14</v>
      </c>
      <c r="F6" s="9" t="s">
        <v>15</v>
      </c>
      <c r="G6" s="11">
        <v>2.5</v>
      </c>
      <c r="H6" s="11">
        <v>0</v>
      </c>
      <c r="I6" s="12"/>
      <c r="J6" s="8">
        <f t="shared" ref="J6:J47" si="0">I6*G6</f>
        <v>0</v>
      </c>
      <c r="K6" s="8"/>
      <c r="L6" s="7"/>
    </row>
    <row r="7" ht="24" customHeight="1" spans="2:12">
      <c r="B7" s="8">
        <v>3</v>
      </c>
      <c r="C7" s="9" t="s">
        <v>16</v>
      </c>
      <c r="D7" s="10" t="s">
        <v>17</v>
      </c>
      <c r="E7" s="9" t="s">
        <v>18</v>
      </c>
      <c r="F7" s="9" t="s">
        <v>19</v>
      </c>
      <c r="G7" s="11">
        <v>60</v>
      </c>
      <c r="H7" s="11">
        <v>2.5</v>
      </c>
      <c r="I7" s="12">
        <v>3</v>
      </c>
      <c r="J7" s="8">
        <f t="shared" si="0"/>
        <v>180</v>
      </c>
      <c r="K7" s="8"/>
      <c r="L7" s="7"/>
    </row>
    <row r="8" ht="24" customHeight="1" spans="2:12">
      <c r="B8" s="8">
        <v>4</v>
      </c>
      <c r="C8" s="9" t="s">
        <v>20</v>
      </c>
      <c r="D8" s="10" t="s">
        <v>21</v>
      </c>
      <c r="E8" s="9" t="s">
        <v>22</v>
      </c>
      <c r="F8" s="9" t="s">
        <v>23</v>
      </c>
      <c r="G8" s="11">
        <v>1.5</v>
      </c>
      <c r="H8" s="11">
        <v>54</v>
      </c>
      <c r="I8" s="12"/>
      <c r="J8" s="8">
        <f t="shared" si="0"/>
        <v>0</v>
      </c>
      <c r="K8" s="8"/>
      <c r="L8" s="7"/>
    </row>
    <row r="9" ht="24" customHeight="1" spans="2:12">
      <c r="B9" s="8">
        <v>5</v>
      </c>
      <c r="C9" s="9" t="s">
        <v>24</v>
      </c>
      <c r="D9" s="11" t="s">
        <v>25</v>
      </c>
      <c r="E9" s="9" t="s">
        <v>26</v>
      </c>
      <c r="F9" s="9" t="s">
        <v>27</v>
      </c>
      <c r="G9" s="11">
        <v>2.25</v>
      </c>
      <c r="H9" s="11">
        <v>9</v>
      </c>
      <c r="I9" s="12"/>
      <c r="J9" s="8">
        <f t="shared" si="0"/>
        <v>0</v>
      </c>
      <c r="K9" s="8"/>
      <c r="L9" s="7"/>
    </row>
    <row r="10" ht="24" customHeight="1" spans="2:12">
      <c r="B10" s="8">
        <v>6</v>
      </c>
      <c r="C10" s="9" t="s">
        <v>28</v>
      </c>
      <c r="D10" s="11" t="s">
        <v>29</v>
      </c>
      <c r="E10" s="9" t="s">
        <v>30</v>
      </c>
      <c r="F10" s="9" t="s">
        <v>23</v>
      </c>
      <c r="G10" s="11">
        <v>3.3</v>
      </c>
      <c r="H10" s="11">
        <v>0</v>
      </c>
      <c r="I10" s="12">
        <v>120</v>
      </c>
      <c r="J10" s="8">
        <f t="shared" si="0"/>
        <v>396</v>
      </c>
      <c r="K10" s="8"/>
      <c r="L10" s="7"/>
    </row>
    <row r="11" ht="24" customHeight="1" spans="2:12">
      <c r="B11" s="8">
        <v>7</v>
      </c>
      <c r="C11" s="9" t="s">
        <v>31</v>
      </c>
      <c r="D11" s="11" t="s">
        <v>32</v>
      </c>
      <c r="E11" s="9" t="s">
        <v>33</v>
      </c>
      <c r="F11" s="9" t="s">
        <v>34</v>
      </c>
      <c r="G11" s="11">
        <v>200</v>
      </c>
      <c r="H11" s="11" t="s">
        <v>122</v>
      </c>
      <c r="I11" s="12">
        <v>1</v>
      </c>
      <c r="J11" s="8">
        <f t="shared" si="0"/>
        <v>200</v>
      </c>
      <c r="K11" s="8"/>
      <c r="L11" s="7"/>
    </row>
    <row r="12" ht="24" customHeight="1" spans="2:12">
      <c r="B12" s="8">
        <v>8</v>
      </c>
      <c r="C12" s="9" t="s">
        <v>36</v>
      </c>
      <c r="D12" s="11"/>
      <c r="E12" s="9" t="s">
        <v>37</v>
      </c>
      <c r="F12" s="9" t="s">
        <v>34</v>
      </c>
      <c r="G12" s="11">
        <v>36</v>
      </c>
      <c r="H12" s="11">
        <v>4</v>
      </c>
      <c r="I12" s="12">
        <v>4</v>
      </c>
      <c r="J12" s="8">
        <f t="shared" si="0"/>
        <v>144</v>
      </c>
      <c r="K12" s="8" t="s">
        <v>38</v>
      </c>
      <c r="L12" s="7"/>
    </row>
    <row r="13" ht="24" customHeight="1" spans="2:12">
      <c r="B13" s="8">
        <v>9</v>
      </c>
      <c r="C13" s="9" t="s">
        <v>39</v>
      </c>
      <c r="D13" s="11" t="s">
        <v>17</v>
      </c>
      <c r="E13" s="9" t="s">
        <v>40</v>
      </c>
      <c r="F13" s="9" t="s">
        <v>19</v>
      </c>
      <c r="G13" s="11">
        <v>45</v>
      </c>
      <c r="H13" s="11">
        <v>5</v>
      </c>
      <c r="I13" s="12"/>
      <c r="J13" s="8">
        <f t="shared" si="0"/>
        <v>0</v>
      </c>
      <c r="K13" s="8"/>
      <c r="L13" s="7"/>
    </row>
    <row r="14" ht="24" customHeight="1" spans="2:12">
      <c r="B14" s="8">
        <v>10</v>
      </c>
      <c r="C14" s="9" t="s">
        <v>41</v>
      </c>
      <c r="D14" s="11" t="s">
        <v>42</v>
      </c>
      <c r="E14" s="9"/>
      <c r="F14" s="9" t="s">
        <v>43</v>
      </c>
      <c r="G14" s="11">
        <v>3</v>
      </c>
      <c r="H14" s="11">
        <v>10</v>
      </c>
      <c r="I14" s="12">
        <v>35</v>
      </c>
      <c r="J14" s="8">
        <f t="shared" si="0"/>
        <v>105</v>
      </c>
      <c r="K14" s="8"/>
      <c r="L14" s="7"/>
    </row>
    <row r="15" ht="24" customHeight="1" spans="2:12">
      <c r="B15" s="8">
        <v>11</v>
      </c>
      <c r="C15" s="9" t="s">
        <v>44</v>
      </c>
      <c r="D15" s="11" t="s">
        <v>45</v>
      </c>
      <c r="E15" s="9"/>
      <c r="F15" s="9" t="s">
        <v>46</v>
      </c>
      <c r="G15" s="11">
        <v>18</v>
      </c>
      <c r="H15" s="11">
        <v>63</v>
      </c>
      <c r="I15" s="12"/>
      <c r="J15" s="8">
        <f t="shared" si="0"/>
        <v>0</v>
      </c>
      <c r="K15" s="8"/>
      <c r="L15" s="7"/>
    </row>
    <row r="16" ht="24" customHeight="1" spans="2:12">
      <c r="B16" s="8">
        <v>12</v>
      </c>
      <c r="C16" s="9" t="s">
        <v>47</v>
      </c>
      <c r="D16" s="11"/>
      <c r="E16" s="9" t="s">
        <v>116</v>
      </c>
      <c r="F16" s="9" t="s">
        <v>43</v>
      </c>
      <c r="G16" s="13">
        <v>21.78</v>
      </c>
      <c r="H16" s="11">
        <v>0</v>
      </c>
      <c r="I16" s="12">
        <v>40</v>
      </c>
      <c r="J16" s="8">
        <f t="shared" si="0"/>
        <v>871.2</v>
      </c>
      <c r="K16" s="14"/>
      <c r="L16" s="7"/>
    </row>
    <row r="17" ht="24" customHeight="1" spans="2:12">
      <c r="B17" s="8">
        <v>13</v>
      </c>
      <c r="C17" s="9" t="s">
        <v>48</v>
      </c>
      <c r="D17" s="11"/>
      <c r="E17" s="9"/>
      <c r="F17" s="9" t="s">
        <v>49</v>
      </c>
      <c r="G17" s="11">
        <v>9.5</v>
      </c>
      <c r="H17" s="11">
        <v>7</v>
      </c>
      <c r="I17" s="12"/>
      <c r="J17" s="8">
        <f t="shared" si="0"/>
        <v>0</v>
      </c>
      <c r="K17" s="14"/>
      <c r="L17" s="7"/>
    </row>
    <row r="18" ht="24" customHeight="1" spans="2:12">
      <c r="B18" s="8">
        <v>14</v>
      </c>
      <c r="C18" s="9" t="s">
        <v>50</v>
      </c>
      <c r="D18" s="15"/>
      <c r="E18" s="9" t="s">
        <v>51</v>
      </c>
      <c r="F18" s="9" t="s">
        <v>43</v>
      </c>
      <c r="G18" s="15">
        <v>0.4</v>
      </c>
      <c r="H18" s="15" t="s">
        <v>123</v>
      </c>
      <c r="I18" s="16"/>
      <c r="J18" s="8">
        <f t="shared" si="0"/>
        <v>0</v>
      </c>
      <c r="K18" s="14"/>
      <c r="L18" s="17"/>
    </row>
    <row r="19" ht="24" customHeight="1" spans="2:12">
      <c r="B19" s="8">
        <v>15</v>
      </c>
      <c r="C19" s="9" t="s">
        <v>52</v>
      </c>
      <c r="D19" s="15"/>
      <c r="E19" s="9" t="s">
        <v>53</v>
      </c>
      <c r="F19" s="9" t="s">
        <v>43</v>
      </c>
      <c r="G19" s="15">
        <v>0.46</v>
      </c>
      <c r="H19" s="15" t="s">
        <v>124</v>
      </c>
      <c r="I19" s="16"/>
      <c r="J19" s="8">
        <f t="shared" si="0"/>
        <v>0</v>
      </c>
      <c r="K19" s="14" t="s">
        <v>54</v>
      </c>
      <c r="L19" s="17"/>
    </row>
    <row r="20" ht="24" customHeight="1" spans="2:12">
      <c r="B20" s="8">
        <v>16</v>
      </c>
      <c r="C20" s="9" t="s">
        <v>55</v>
      </c>
      <c r="D20" s="15"/>
      <c r="E20" s="9"/>
      <c r="F20" s="9" t="s">
        <v>49</v>
      </c>
      <c r="G20" s="15">
        <v>12</v>
      </c>
      <c r="H20" s="15">
        <v>26</v>
      </c>
      <c r="I20" s="16">
        <v>10</v>
      </c>
      <c r="J20" s="8">
        <f t="shared" si="0"/>
        <v>120</v>
      </c>
      <c r="K20" s="14" t="s">
        <v>56</v>
      </c>
      <c r="L20" s="7"/>
    </row>
    <row r="21" ht="24" customHeight="1" spans="2:12">
      <c r="B21" s="8">
        <v>17</v>
      </c>
      <c r="C21" s="9" t="s">
        <v>118</v>
      </c>
      <c r="D21" s="15"/>
      <c r="E21" s="9"/>
      <c r="F21" s="9" t="s">
        <v>43</v>
      </c>
      <c r="G21" s="15">
        <v>2</v>
      </c>
      <c r="H21" s="15">
        <v>0</v>
      </c>
      <c r="I21" s="16">
        <v>30</v>
      </c>
      <c r="J21" s="8">
        <f t="shared" si="0"/>
        <v>60</v>
      </c>
      <c r="K21" s="14"/>
      <c r="L21" s="7"/>
    </row>
    <row r="22" ht="24" customHeight="1" spans="2:12">
      <c r="B22" s="8">
        <v>18</v>
      </c>
      <c r="C22" s="9" t="s">
        <v>60</v>
      </c>
      <c r="D22" s="15"/>
      <c r="E22" s="9"/>
      <c r="F22" s="9" t="s">
        <v>49</v>
      </c>
      <c r="G22" s="15">
        <v>14</v>
      </c>
      <c r="H22" s="15">
        <v>36</v>
      </c>
      <c r="I22" s="16"/>
      <c r="J22" s="8">
        <f t="shared" si="0"/>
        <v>0</v>
      </c>
      <c r="K22" s="14"/>
      <c r="L22" s="7"/>
    </row>
    <row r="23" ht="24" customHeight="1" spans="2:12">
      <c r="B23" s="8">
        <v>19</v>
      </c>
      <c r="C23" s="9" t="s">
        <v>61</v>
      </c>
      <c r="D23" s="15"/>
      <c r="E23" s="9"/>
      <c r="F23" s="9" t="s">
        <v>49</v>
      </c>
      <c r="G23" s="15">
        <v>12.5</v>
      </c>
      <c r="H23" s="15">
        <v>7</v>
      </c>
      <c r="I23" s="16">
        <v>10</v>
      </c>
      <c r="J23" s="8">
        <f t="shared" si="0"/>
        <v>125</v>
      </c>
      <c r="K23" s="14"/>
      <c r="L23" s="7"/>
    </row>
    <row r="24" ht="24" customHeight="1" spans="2:12">
      <c r="B24" s="8">
        <v>20</v>
      </c>
      <c r="C24" s="9" t="s">
        <v>62</v>
      </c>
      <c r="D24" s="15"/>
      <c r="E24" s="9"/>
      <c r="F24" s="9" t="s">
        <v>49</v>
      </c>
      <c r="G24" s="15">
        <v>22</v>
      </c>
      <c r="H24" s="15">
        <v>31</v>
      </c>
      <c r="I24" s="16"/>
      <c r="J24" s="8">
        <f t="shared" si="0"/>
        <v>0</v>
      </c>
      <c r="K24" s="14"/>
      <c r="L24" s="7"/>
    </row>
    <row r="25" ht="24" customHeight="1" spans="2:12">
      <c r="B25" s="8">
        <v>21</v>
      </c>
      <c r="C25" s="9" t="s">
        <v>63</v>
      </c>
      <c r="D25" s="15" t="s">
        <v>64</v>
      </c>
      <c r="E25" s="9" t="s">
        <v>65</v>
      </c>
      <c r="F25" s="9" t="s">
        <v>15</v>
      </c>
      <c r="G25" s="15">
        <v>6.5</v>
      </c>
      <c r="H25" s="15">
        <v>37</v>
      </c>
      <c r="I25" s="16"/>
      <c r="J25" s="8">
        <f t="shared" si="0"/>
        <v>0</v>
      </c>
      <c r="K25" s="14"/>
      <c r="L25" s="7"/>
    </row>
    <row r="26" ht="24" customHeight="1" spans="2:12">
      <c r="B26" s="8">
        <v>22</v>
      </c>
      <c r="C26" s="9" t="s">
        <v>66</v>
      </c>
      <c r="D26" s="15" t="s">
        <v>32</v>
      </c>
      <c r="E26" s="9" t="s">
        <v>67</v>
      </c>
      <c r="F26" s="9" t="s">
        <v>19</v>
      </c>
      <c r="G26" s="15">
        <v>22.5</v>
      </c>
      <c r="H26" s="15">
        <v>2</v>
      </c>
      <c r="I26" s="16">
        <v>5</v>
      </c>
      <c r="J26" s="8">
        <f t="shared" si="0"/>
        <v>112.5</v>
      </c>
      <c r="K26" s="14" t="s">
        <v>68</v>
      </c>
      <c r="L26" s="7"/>
    </row>
    <row r="27" ht="24" customHeight="1" spans="2:12">
      <c r="B27" s="8">
        <v>23</v>
      </c>
      <c r="C27" s="9" t="s">
        <v>69</v>
      </c>
      <c r="D27" s="15"/>
      <c r="E27" s="9" t="s">
        <v>70</v>
      </c>
      <c r="F27" s="9" t="s">
        <v>71</v>
      </c>
      <c r="G27" s="15">
        <v>110</v>
      </c>
      <c r="H27" s="15">
        <v>12</v>
      </c>
      <c r="I27" s="16"/>
      <c r="J27" s="8">
        <f t="shared" si="0"/>
        <v>0</v>
      </c>
      <c r="K27" s="14"/>
      <c r="L27" s="7"/>
    </row>
    <row r="28" ht="24" customHeight="1" spans="2:12">
      <c r="B28" s="8">
        <v>24</v>
      </c>
      <c r="C28" s="9" t="s">
        <v>72</v>
      </c>
      <c r="D28" s="15" t="s">
        <v>73</v>
      </c>
      <c r="E28" s="9" t="s">
        <v>74</v>
      </c>
      <c r="F28" s="9" t="s">
        <v>46</v>
      </c>
      <c r="G28" s="15">
        <v>16</v>
      </c>
      <c r="H28" s="15">
        <v>6</v>
      </c>
      <c r="I28" s="12"/>
      <c r="J28" s="8">
        <f t="shared" si="0"/>
        <v>0</v>
      </c>
      <c r="K28" s="14" t="s">
        <v>75</v>
      </c>
      <c r="L28" s="7"/>
    </row>
    <row r="29" ht="24" customHeight="1" spans="2:12">
      <c r="B29" s="8">
        <v>25</v>
      </c>
      <c r="C29" s="9" t="s">
        <v>76</v>
      </c>
      <c r="D29" s="15" t="s">
        <v>73</v>
      </c>
      <c r="E29" s="9" t="s">
        <v>74</v>
      </c>
      <c r="F29" s="9" t="s">
        <v>77</v>
      </c>
      <c r="G29" s="15">
        <v>12</v>
      </c>
      <c r="H29" s="15">
        <v>0</v>
      </c>
      <c r="I29" s="12"/>
      <c r="J29" s="8">
        <f t="shared" si="0"/>
        <v>0</v>
      </c>
      <c r="K29" s="14"/>
      <c r="L29" s="7"/>
    </row>
    <row r="30" ht="24" customHeight="1" spans="2:12">
      <c r="B30" s="8">
        <v>26</v>
      </c>
      <c r="C30" s="9" t="s">
        <v>78</v>
      </c>
      <c r="D30" s="15"/>
      <c r="E30" s="9" t="s">
        <v>79</v>
      </c>
      <c r="F30" s="9" t="s">
        <v>77</v>
      </c>
      <c r="G30" s="15">
        <v>18</v>
      </c>
      <c r="H30" s="15">
        <v>0</v>
      </c>
      <c r="I30" s="12"/>
      <c r="J30" s="8">
        <f t="shared" si="0"/>
        <v>0</v>
      </c>
      <c r="K30" s="14"/>
      <c r="L30" s="7"/>
    </row>
    <row r="31" ht="24" customHeight="1" spans="2:12">
      <c r="B31" s="8">
        <v>27</v>
      </c>
      <c r="C31" s="9" t="s">
        <v>80</v>
      </c>
      <c r="D31" s="15"/>
      <c r="E31" s="9"/>
      <c r="F31" s="9" t="s">
        <v>43</v>
      </c>
      <c r="G31" s="15">
        <v>45</v>
      </c>
      <c r="H31" s="15">
        <v>20</v>
      </c>
      <c r="I31" s="16"/>
      <c r="J31" s="8">
        <f t="shared" si="0"/>
        <v>0</v>
      </c>
      <c r="K31" s="14"/>
      <c r="L31" s="7"/>
    </row>
    <row r="32" ht="24" customHeight="1" spans="2:12">
      <c r="B32" s="8">
        <v>28</v>
      </c>
      <c r="C32" s="9" t="s">
        <v>81</v>
      </c>
      <c r="D32" s="15"/>
      <c r="E32" s="9"/>
      <c r="F32" s="9" t="s">
        <v>82</v>
      </c>
      <c r="G32" s="15">
        <v>2.5</v>
      </c>
      <c r="H32" s="15">
        <v>77</v>
      </c>
      <c r="I32" s="16"/>
      <c r="J32" s="8">
        <f t="shared" si="0"/>
        <v>0</v>
      </c>
      <c r="K32" s="14" t="s">
        <v>83</v>
      </c>
      <c r="L32" s="7"/>
    </row>
    <row r="33" ht="24" customHeight="1" spans="2:12">
      <c r="B33" s="8">
        <v>29</v>
      </c>
      <c r="C33" s="9" t="s">
        <v>84</v>
      </c>
      <c r="D33" s="15"/>
      <c r="E33" s="9" t="s">
        <v>85</v>
      </c>
      <c r="F33" s="9" t="s">
        <v>43</v>
      </c>
      <c r="G33" s="15">
        <v>6.5</v>
      </c>
      <c r="H33" s="15">
        <v>10</v>
      </c>
      <c r="I33" s="16"/>
      <c r="J33" s="8">
        <f t="shared" si="0"/>
        <v>0</v>
      </c>
      <c r="K33" s="14"/>
      <c r="L33" s="7"/>
    </row>
    <row r="34" ht="24" customHeight="1" spans="2:12">
      <c r="B34" s="8">
        <v>30</v>
      </c>
      <c r="C34" s="9" t="s">
        <v>86</v>
      </c>
      <c r="D34" s="15" t="s">
        <v>87</v>
      </c>
      <c r="E34" s="9" t="s">
        <v>88</v>
      </c>
      <c r="F34" s="9" t="s">
        <v>89</v>
      </c>
      <c r="G34" s="15">
        <v>3.5</v>
      </c>
      <c r="H34" s="15">
        <v>53</v>
      </c>
      <c r="I34" s="16">
        <v>40</v>
      </c>
      <c r="J34" s="8">
        <f t="shared" si="0"/>
        <v>140</v>
      </c>
      <c r="K34" s="14"/>
      <c r="L34" s="7"/>
    </row>
    <row r="35" ht="24" customHeight="1" spans="2:12">
      <c r="B35" s="8">
        <v>31</v>
      </c>
      <c r="C35" s="9" t="s">
        <v>90</v>
      </c>
      <c r="D35" s="15"/>
      <c r="E35" s="9"/>
      <c r="F35" s="9" t="s">
        <v>49</v>
      </c>
      <c r="G35" s="15">
        <v>5</v>
      </c>
      <c r="H35" s="15">
        <v>24</v>
      </c>
      <c r="I35" s="16"/>
      <c r="J35" s="8">
        <f t="shared" si="0"/>
        <v>0</v>
      </c>
      <c r="K35" s="14" t="s">
        <v>91</v>
      </c>
      <c r="L35" s="7"/>
    </row>
    <row r="36" ht="24" customHeight="1" spans="2:12">
      <c r="B36" s="8">
        <v>32</v>
      </c>
      <c r="C36" s="9" t="s">
        <v>92</v>
      </c>
      <c r="D36" s="15" t="s">
        <v>93</v>
      </c>
      <c r="E36" s="9" t="s">
        <v>94</v>
      </c>
      <c r="F36" s="9" t="s">
        <v>27</v>
      </c>
      <c r="G36" s="15">
        <v>0.3</v>
      </c>
      <c r="H36" s="15">
        <v>6</v>
      </c>
      <c r="I36" s="16"/>
      <c r="J36" s="8">
        <f t="shared" si="0"/>
        <v>0</v>
      </c>
      <c r="K36" s="14"/>
      <c r="L36" s="7"/>
    </row>
    <row r="37" ht="24" customHeight="1" spans="2:12">
      <c r="B37" s="8">
        <v>33</v>
      </c>
      <c r="C37" s="9" t="s">
        <v>95</v>
      </c>
      <c r="D37" s="15"/>
      <c r="E37" s="9" t="s">
        <v>96</v>
      </c>
      <c r="F37" s="9" t="s">
        <v>49</v>
      </c>
      <c r="G37" s="15">
        <v>10</v>
      </c>
      <c r="H37" s="15">
        <v>7</v>
      </c>
      <c r="I37" s="16"/>
      <c r="J37" s="8">
        <f t="shared" si="0"/>
        <v>0</v>
      </c>
      <c r="K37" s="14"/>
      <c r="L37" s="7"/>
    </row>
    <row r="38" ht="24" customHeight="1" spans="2:12">
      <c r="B38" s="8">
        <v>34</v>
      </c>
      <c r="C38" s="9" t="s">
        <v>97</v>
      </c>
      <c r="D38" s="15"/>
      <c r="E38" s="9"/>
      <c r="F38" s="9" t="s">
        <v>43</v>
      </c>
      <c r="G38" s="15">
        <v>3</v>
      </c>
      <c r="H38" s="15">
        <v>13</v>
      </c>
      <c r="I38" s="16"/>
      <c r="J38" s="8">
        <f t="shared" si="0"/>
        <v>0</v>
      </c>
      <c r="K38" s="14"/>
      <c r="L38" s="7"/>
    </row>
    <row r="39" ht="24" customHeight="1" spans="2:12">
      <c r="B39" s="8">
        <v>35</v>
      </c>
      <c r="C39" s="9" t="s">
        <v>98</v>
      </c>
      <c r="D39" s="15" t="s">
        <v>73</v>
      </c>
      <c r="E39" s="9" t="s">
        <v>99</v>
      </c>
      <c r="F39" s="9" t="s">
        <v>43</v>
      </c>
      <c r="G39" s="15">
        <v>13</v>
      </c>
      <c r="H39" s="15">
        <v>13</v>
      </c>
      <c r="I39" s="16"/>
      <c r="J39" s="8">
        <f t="shared" si="0"/>
        <v>0</v>
      </c>
      <c r="K39" s="14" t="s">
        <v>100</v>
      </c>
      <c r="L39" s="7"/>
    </row>
    <row r="40" ht="24" customHeight="1" spans="2:12">
      <c r="B40" s="8">
        <v>36</v>
      </c>
      <c r="C40" s="9" t="s">
        <v>101</v>
      </c>
      <c r="D40" s="15"/>
      <c r="E40" s="9"/>
      <c r="F40" s="9" t="s">
        <v>77</v>
      </c>
      <c r="G40" s="15">
        <v>7</v>
      </c>
      <c r="H40" s="15">
        <v>10</v>
      </c>
      <c r="I40" s="16"/>
      <c r="J40" s="8">
        <f t="shared" si="0"/>
        <v>0</v>
      </c>
      <c r="K40" s="14"/>
      <c r="L40" s="7"/>
    </row>
    <row r="41" ht="24" customHeight="1" spans="2:12">
      <c r="B41" s="8">
        <v>37</v>
      </c>
      <c r="C41" s="9" t="s">
        <v>102</v>
      </c>
      <c r="D41" s="15"/>
      <c r="E41" s="9" t="s">
        <v>103</v>
      </c>
      <c r="F41" s="9" t="s">
        <v>77</v>
      </c>
      <c r="G41" s="15">
        <v>12</v>
      </c>
      <c r="H41" s="15">
        <v>13</v>
      </c>
      <c r="I41" s="16"/>
      <c r="J41" s="8">
        <f t="shared" si="0"/>
        <v>0</v>
      </c>
      <c r="K41" s="14"/>
      <c r="L41" s="7"/>
    </row>
    <row r="42" ht="24" customHeight="1" spans="2:12">
      <c r="B42" s="8">
        <v>38</v>
      </c>
      <c r="C42" s="9" t="s">
        <v>104</v>
      </c>
      <c r="D42" s="15"/>
      <c r="E42" s="9"/>
      <c r="F42" s="9" t="s">
        <v>77</v>
      </c>
      <c r="G42" s="15">
        <v>36</v>
      </c>
      <c r="H42" s="15">
        <v>0</v>
      </c>
      <c r="I42" s="16"/>
      <c r="J42" s="8">
        <f t="shared" si="0"/>
        <v>0</v>
      </c>
      <c r="K42" s="14"/>
      <c r="L42" s="7"/>
    </row>
    <row r="43" ht="24" customHeight="1" spans="2:12">
      <c r="B43" s="8">
        <v>39</v>
      </c>
      <c r="C43" s="15" t="s">
        <v>105</v>
      </c>
      <c r="D43" s="15" t="s">
        <v>106</v>
      </c>
      <c r="E43" s="15" t="s">
        <v>107</v>
      </c>
      <c r="F43" s="15" t="s">
        <v>89</v>
      </c>
      <c r="G43" s="15">
        <v>1</v>
      </c>
      <c r="H43" s="15">
        <v>30</v>
      </c>
      <c r="I43" s="16"/>
      <c r="J43" s="8">
        <f t="shared" si="0"/>
        <v>0</v>
      </c>
      <c r="K43" s="14"/>
      <c r="L43" s="7"/>
    </row>
    <row r="44" ht="24" customHeight="1" spans="2:12">
      <c r="B44" s="8">
        <v>40</v>
      </c>
      <c r="C44" s="15" t="s">
        <v>108</v>
      </c>
      <c r="D44" s="15"/>
      <c r="E44" s="15"/>
      <c r="F44" s="15" t="s">
        <v>43</v>
      </c>
      <c r="G44" s="15">
        <v>0.1</v>
      </c>
      <c r="H44" s="15">
        <v>0</v>
      </c>
      <c r="I44" s="16"/>
      <c r="J44" s="8">
        <f t="shared" si="0"/>
        <v>0</v>
      </c>
      <c r="K44" s="14"/>
      <c r="L44" s="7"/>
    </row>
    <row r="45" ht="24" customHeight="1" spans="2:12">
      <c r="B45" s="8">
        <v>41</v>
      </c>
      <c r="C45" s="15" t="s">
        <v>109</v>
      </c>
      <c r="D45" s="15" t="s">
        <v>110</v>
      </c>
      <c r="E45" s="15" t="s">
        <v>71</v>
      </c>
      <c r="F45" s="15" t="s">
        <v>71</v>
      </c>
      <c r="G45" s="15">
        <v>4.4</v>
      </c>
      <c r="H45" s="15">
        <v>0</v>
      </c>
      <c r="I45" s="16"/>
      <c r="J45" s="8">
        <f t="shared" si="0"/>
        <v>0</v>
      </c>
      <c r="K45" s="14"/>
      <c r="L45" s="7"/>
    </row>
    <row r="46" ht="24" customHeight="1" spans="2:12">
      <c r="B46" s="8">
        <v>42</v>
      </c>
      <c r="C46" s="15" t="s">
        <v>111</v>
      </c>
      <c r="D46" s="15"/>
      <c r="E46" s="15"/>
      <c r="F46" s="15" t="s">
        <v>43</v>
      </c>
      <c r="G46" s="15">
        <v>15.3</v>
      </c>
      <c r="H46" s="15">
        <v>0</v>
      </c>
      <c r="I46" s="16">
        <v>20</v>
      </c>
      <c r="J46" s="8">
        <f t="shared" si="0"/>
        <v>306</v>
      </c>
      <c r="K46" s="14"/>
      <c r="L46" s="7"/>
    </row>
    <row r="47" s="1" customFormat="1" ht="24" customHeight="1" spans="2:12">
      <c r="B47" s="8">
        <v>43</v>
      </c>
      <c r="C47" s="15" t="s">
        <v>112</v>
      </c>
      <c r="D47" s="15"/>
      <c r="E47" s="15"/>
      <c r="F47" s="15" t="s">
        <v>43</v>
      </c>
      <c r="G47" s="15">
        <v>3</v>
      </c>
      <c r="H47" s="15">
        <v>0</v>
      </c>
      <c r="I47" s="15">
        <v>5</v>
      </c>
      <c r="J47" s="8">
        <f t="shared" si="0"/>
        <v>15</v>
      </c>
      <c r="K47" s="14"/>
      <c r="L47" s="7"/>
    </row>
    <row r="48" ht="24" customHeight="1" spans="2:12">
      <c r="B48" s="18" t="s">
        <v>113</v>
      </c>
      <c r="C48" s="19"/>
      <c r="D48" s="19"/>
      <c r="E48" s="19"/>
      <c r="F48" s="19"/>
      <c r="G48" s="19"/>
      <c r="H48" s="19"/>
      <c r="I48" s="20"/>
      <c r="J48" s="8">
        <v>3224.7</v>
      </c>
      <c r="K48" s="21"/>
      <c r="L48" s="7"/>
    </row>
    <row r="49" ht="27.5" customHeight="1" spans="2:11">
      <c r="B49" s="22" t="s">
        <v>125</v>
      </c>
      <c r="C49" s="22"/>
      <c r="D49" s="22"/>
      <c r="E49" s="22"/>
      <c r="F49" s="22"/>
      <c r="G49" s="22"/>
      <c r="H49" s="22"/>
      <c r="I49" s="22"/>
      <c r="J49" s="22"/>
      <c r="K49" s="22"/>
    </row>
  </sheetData>
  <mergeCells count="4">
    <mergeCell ref="B2:K2"/>
    <mergeCell ref="B3:K3"/>
    <mergeCell ref="B48:I48"/>
    <mergeCell ref="B49:K4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新北区</vt:lpstr>
      <vt:lpstr>南区</vt:lpstr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南欢</cp:lastModifiedBy>
  <dcterms:created xsi:type="dcterms:W3CDTF">2012-03-03T01:35:00Z</dcterms:created>
  <cp:lastPrinted>2016-07-06T09:21:00Z</cp:lastPrinted>
  <dcterms:modified xsi:type="dcterms:W3CDTF">2025-12-05T04:07:54Z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3689D174AAF442968241DFBABEF8FC01_13</vt:lpwstr>
  </property>
  <property fmtid="{D5CDD505-2E9C-101B-9397-08002B2CF9AE}" pid="4" name="CalculationRule">
    <vt:i4>0</vt:i4>
  </property>
</Properties>
</file>