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<sst xmlns="http://schemas.openxmlformats.org/spreadsheetml/2006/main" count="168" uniqueCount="79">
  <si>
    <t>采 购 申 请 单</t>
  </si>
  <si>
    <r>
      <rPr>
        <b/>
        <u/>
        <sz val="10.5"/>
        <rFont val="宋体"/>
        <charset val="134"/>
      </rPr>
      <t xml:space="preserve"> 石河子大学/新北区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</si>
  <si>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</si>
  <si>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</si>
  <si>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</si>
  <si>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</si>
  <si>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</si>
  <si>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</si>
  <si>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</si>
  <si>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</si>
  <si>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</si>
  <si>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</si>
  <si>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洁厕灵</t>
  </si>
  <si>
    <t>灵河</t>
  </si>
  <si>
    <t>500ml</t>
  </si>
  <si>
    <t>瓶</t>
  </si>
  <si>
    <t>排拖</t>
  </si>
  <si>
    <t>个</t>
  </si>
  <si>
    <t>圆头拖把</t>
  </si>
  <si>
    <t>把</t>
  </si>
  <si>
    <t>垃圾袋（大）</t>
  </si>
  <si>
    <t>90cm×110cm</t>
  </si>
  <si>
    <t>加厚克重约40g</t>
  </si>
  <si>
    <t>大垃圾桶</t>
  </si>
  <si>
    <t>白色</t>
  </si>
  <si>
    <t>不要盖</t>
  </si>
  <si>
    <t>胶皮手套</t>
  </si>
  <si>
    <t>牛牌</t>
  </si>
  <si>
    <t>L码</t>
  </si>
  <si>
    <t>双</t>
  </si>
  <si>
    <t>手动抽水器</t>
  </si>
  <si>
    <t>合计金额</t>
  </si>
  <si>
    <t>收货地址：石河子大学北苑新区南门     收货人：马燕红     联系电话：18009937807</t>
  </si>
  <si>
    <r>
      <rPr>
        <b/>
        <u/>
        <sz val="10.5"/>
        <rFont val="宋体"/>
        <charset val="134"/>
      </rPr>
      <t xml:space="preserve"> 石河子大学/南区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</si>
  <si>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白云</t>
  </si>
  <si>
    <t>3.78L×4桶</t>
  </si>
  <si>
    <t>件</t>
  </si>
  <si>
    <t>4桶/件</t>
  </si>
  <si>
    <t>84消毒液</t>
  </si>
  <si>
    <t>漩澳</t>
  </si>
  <si>
    <t>25L</t>
  </si>
  <si>
    <t>桶</t>
  </si>
  <si>
    <t>钢丝球</t>
  </si>
  <si>
    <t>鸿瑞祥</t>
  </si>
  <si>
    <t>4个/包</t>
  </si>
  <si>
    <t>包</t>
  </si>
  <si>
    <t>百洁布</t>
  </si>
  <si>
    <t>思高</t>
  </si>
  <si>
    <t>150mm×100mm</t>
  </si>
  <si>
    <t>片</t>
  </si>
  <si>
    <t>芳香球</t>
  </si>
  <si>
    <t>家意</t>
  </si>
  <si>
    <t>5个/200g/包</t>
  </si>
  <si>
    <t>洗衣粉</t>
  </si>
  <si>
    <t>280g×20袋</t>
  </si>
  <si>
    <t>20小袋/件，每袋280g</t>
  </si>
  <si>
    <t>洗洁精</t>
  </si>
  <si>
    <t>20L</t>
  </si>
  <si>
    <t>马桶刷</t>
  </si>
  <si>
    <t>派克峰</t>
  </si>
  <si>
    <t>60排拖</t>
  </si>
  <si>
    <t>地刷</t>
  </si>
  <si>
    <t>30cm×6.5cm</t>
  </si>
  <si>
    <t>线手套</t>
  </si>
  <si>
    <t>富手</t>
  </si>
  <si>
    <t>均码</t>
  </si>
  <si>
    <t>口罩</t>
  </si>
  <si>
    <t>收货地址：石河子大学南区南门杏4教学楼     收货人：赵云利     联系电话：15394916715</t>
  </si>
  <si>
    <r>
      <rPr>
        <b/>
        <u/>
        <sz val="10.5"/>
        <rFont val="宋体"/>
        <charset val="134"/>
      </rPr>
      <t xml:space="preserve"> 石河子大学/中区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</si>
  <si>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不诱钢光亮剂</t>
  </si>
  <si>
    <t>1瓶</t>
  </si>
  <si>
    <t>室外大扫把</t>
  </si>
  <si>
    <t>芨芨草</t>
  </si>
  <si>
    <t>小垃圾桶</t>
  </si>
  <si>
    <t>雪铲</t>
  </si>
  <si>
    <t>中性清洁剂</t>
  </si>
  <si>
    <t>3.78L</t>
  </si>
  <si>
    <t>快递袋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</si>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</sst>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8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3"/>
  <sheetViews>
    <sheetView tabSelected="1" workbookViewId="0">
      <selection activeCell="K12" sqref="K12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27">
        <v>1</v>
      </c>
      <c r="C5" s="9" t="s">
        <v>12</v>
      </c>
      <c r="D5" s="10" t="s">
        <v>13</v>
      </c>
      <c r="E5" s="9" t="s">
        <v>14</v>
      </c>
      <c r="F5" s="9" t="s">
        <v>15</v>
      </c>
      <c r="G5" s="11">
        <v>2</v>
      </c>
      <c r="H5" s="11">
        <v>0</v>
      </c>
      <c r="I5" s="11">
        <v>10</v>
      </c>
      <c r="J5" s="8">
        <f>I5*G5</f>
        <v>20</v>
      </c>
      <c r="K5" s="8"/>
      <c r="L5" s="7"/>
    </row>
    <row r="6" ht="24" customHeight="1" spans="2:12">
      <c r="B6" s="27">
        <v>2</v>
      </c>
      <c r="C6" s="9" t="s">
        <v>16</v>
      </c>
      <c r="D6" s="11"/>
      <c r="E6" s="9">
        <v>60</v>
      </c>
      <c r="F6" s="9" t="s">
        <v>17</v>
      </c>
      <c r="G6" s="13">
        <v>21.78</v>
      </c>
      <c r="H6" s="11">
        <v>0</v>
      </c>
      <c r="I6" s="11">
        <v>20</v>
      </c>
      <c r="J6" s="8">
        <f>I6*G6</f>
        <v>435.6</v>
      </c>
      <c r="K6" s="14"/>
      <c r="L6" s="7"/>
    </row>
    <row r="7" ht="24" customHeight="1" spans="2:12">
      <c r="B7" s="27">
        <v>3</v>
      </c>
      <c r="C7" s="9" t="s">
        <v>18</v>
      </c>
      <c r="D7" s="11"/>
      <c r="E7" s="9"/>
      <c r="F7" s="9" t="s">
        <v>19</v>
      </c>
      <c r="G7" s="11">
        <v>9.5</v>
      </c>
      <c r="H7" s="11">
        <v>2</v>
      </c>
      <c r="I7" s="11">
        <v>10</v>
      </c>
      <c r="J7" s="8">
        <f>I7*G7</f>
        <v>95</v>
      </c>
      <c r="K7" s="14"/>
      <c r="L7" s="7"/>
    </row>
    <row r="8" ht="24" customHeight="1" spans="2:12">
      <c r="B8" s="27">
        <v>4</v>
      </c>
      <c r="C8" s="9" t="s">
        <v>20</v>
      </c>
      <c r="D8" s="15"/>
      <c r="E8" s="9" t="s">
        <v>21</v>
      </c>
      <c r="F8" s="9" t="s">
        <v>17</v>
      </c>
      <c r="G8" s="15">
        <v>0.44</v>
      </c>
      <c r="H8" s="15">
        <v>0</v>
      </c>
      <c r="I8" s="15">
        <v>1000</v>
      </c>
      <c r="J8" s="8">
        <f>I8*G8</f>
        <v>440</v>
      </c>
      <c r="K8" s="14" t="s">
        <v>22</v>
      </c>
      <c r="L8" s="24"/>
    </row>
    <row r="9" ht="24" customHeight="1" spans="2:12">
      <c r="B9" s="27">
        <v>5</v>
      </c>
      <c r="C9" s="9" t="s">
        <v>23</v>
      </c>
      <c r="D9" s="15"/>
      <c r="E9" s="9" t="s">
        <v>24</v>
      </c>
      <c r="F9" s="9" t="s">
        <v>17</v>
      </c>
      <c r="G9" s="28">
        <v>37</v>
      </c>
      <c r="H9" s="15">
        <v>0</v>
      </c>
      <c r="I9" s="15">
        <v>20</v>
      </c>
      <c r="J9" s="8">
        <f>I9*G9</f>
        <v>740</v>
      </c>
      <c r="K9" s="14" t="s">
        <v>25</v>
      </c>
      <c r="L9" s="7"/>
    </row>
    <row r="10" ht="24" customHeight="1" spans="2:12">
      <c r="B10" s="27">
        <v>6</v>
      </c>
      <c r="C10" s="9" t="s">
        <v>26</v>
      </c>
      <c r="D10" s="15" t="s">
        <v>27</v>
      </c>
      <c r="E10" s="9" t="s">
        <v>28</v>
      </c>
      <c r="F10" s="9" t="s">
        <v>29</v>
      </c>
      <c r="G10" s="15">
        <v>3.3</v>
      </c>
      <c r="H10" s="15">
        <v>19</v>
      </c>
      <c r="I10" s="15">
        <v>10</v>
      </c>
      <c r="J10" s="8">
        <f>I10*G10</f>
        <v>33</v>
      </c>
      <c r="K10" s="14"/>
      <c r="L10" s="7"/>
    </row>
    <row r="11" s="1" customFormat="1" ht="24" customHeight="1" spans="2:12">
      <c r="B11" s="27">
        <v>7</v>
      </c>
      <c r="C11" s="15" t="s">
        <v>30</v>
      </c>
      <c r="D11" s="15"/>
      <c r="E11" s="15"/>
      <c r="F11" s="15" t="s">
        <v>17</v>
      </c>
      <c r="G11" s="15">
        <v>3</v>
      </c>
      <c r="H11" s="15">
        <v>0</v>
      </c>
      <c r="I11" s="15">
        <v>2</v>
      </c>
      <c r="J11" s="8">
        <f>I11*G11</f>
        <v>6</v>
      </c>
      <c r="K11" s="14"/>
      <c r="L11" s="7"/>
    </row>
    <row r="12" ht="24" customHeight="1" spans="2:12">
      <c r="B12" s="17" t="s">
        <v>31</v>
      </c>
      <c r="C12" s="18"/>
      <c r="D12" s="18"/>
      <c r="E12" s="18"/>
      <c r="F12" s="18"/>
      <c r="G12" s="18"/>
      <c r="H12" s="18"/>
      <c r="I12" s="19"/>
      <c r="J12" s="8">
        <v>1769.6</v>
      </c>
      <c r="K12" s="20"/>
      <c r="L12" s="7"/>
    </row>
    <row r="13" ht="27.5" customHeight="1" spans="2:12">
      <c r="B13" s="21" t="s">
        <v>32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4">
    <mergeCell ref="B2:K2"/>
    <mergeCell ref="B3:K3"/>
    <mergeCell ref="B12:I12"/>
    <mergeCell ref="B13:K1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70"/>
  <sheetViews>
    <sheetView topLeftCell="A2" workbookViewId="0">
      <selection activeCell="J5" sqref="J5:J20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20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20">
      <c r="B3" s="4" t="s">
        <v>33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20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20">
      <c r="B5" s="8">
        <v>1</v>
      </c>
      <c r="C5" s="9" t="s">
        <v>12</v>
      </c>
      <c r="D5" s="10" t="s">
        <v>34</v>
      </c>
      <c r="E5" s="9" t="s">
        <v>35</v>
      </c>
      <c r="F5" s="9" t="s">
        <v>36</v>
      </c>
      <c r="G5" s="11">
        <v>90</v>
      </c>
      <c r="H5" s="11">
        <v>4</v>
      </c>
      <c r="I5" s="11">
        <v>2</v>
      </c>
      <c r="J5" s="8">
        <f>I5*G5</f>
        <v>180</v>
      </c>
      <c r="K5" s="8" t="s">
        <v>37</v>
      </c>
      <c r="L5" s="7"/>
      <c r="M5" s="22"/>
      <c r="N5" s="22"/>
      <c r="O5" s="22"/>
      <c r="P5" s="23"/>
      <c r="Q5" s="23"/>
      <c r="R5" s="23"/>
      <c r="S5" s="23"/>
      <c r="T5" s="23"/>
    </row>
    <row r="6" ht="24" customHeight="1" spans="2:20">
      <c r="B6" s="8">
        <v>2</v>
      </c>
      <c r="C6" s="9" t="s">
        <v>38</v>
      </c>
      <c r="D6" s="10" t="s">
        <v>39</v>
      </c>
      <c r="E6" s="9" t="s">
        <v>40</v>
      </c>
      <c r="F6" s="9" t="s">
        <v>41</v>
      </c>
      <c r="G6" s="11">
        <v>60</v>
      </c>
      <c r="H6" s="11">
        <v>0</v>
      </c>
      <c r="I6" s="11">
        <v>4</v>
      </c>
      <c r="J6" s="8">
        <f t="shared" ref="J6:J20" si="0">I6*G6</f>
        <v>240</v>
      </c>
      <c r="K6" s="8"/>
      <c r="L6" s="7"/>
      <c r="M6" s="22"/>
      <c r="N6" s="22"/>
      <c r="O6" s="22"/>
      <c r="P6" s="23"/>
      <c r="Q6" s="23"/>
      <c r="R6" s="23"/>
      <c r="S6" s="23"/>
      <c r="T6" s="23"/>
    </row>
    <row r="7" ht="24" customHeight="1" spans="2:20">
      <c r="B7" s="8">
        <v>3</v>
      </c>
      <c r="C7" s="9" t="s">
        <v>42</v>
      </c>
      <c r="D7" s="10" t="s">
        <v>43</v>
      </c>
      <c r="E7" s="9" t="s">
        <v>44</v>
      </c>
      <c r="F7" s="9" t="s">
        <v>45</v>
      </c>
      <c r="G7" s="11">
        <v>1.5</v>
      </c>
      <c r="H7" s="11">
        <v>14</v>
      </c>
      <c r="I7" s="11">
        <v>30</v>
      </c>
      <c r="J7" s="8">
        <f t="shared" si="0"/>
        <v>45</v>
      </c>
      <c r="K7" s="8"/>
      <c r="L7" s="7"/>
      <c r="M7" s="22"/>
      <c r="N7" s="22"/>
      <c r="O7" s="22"/>
      <c r="P7" s="23"/>
      <c r="Q7" s="23"/>
      <c r="R7" s="23"/>
      <c r="S7" s="23"/>
      <c r="T7" s="23"/>
    </row>
    <row r="8" ht="24" customHeight="1" spans="2:20">
      <c r="B8" s="8">
        <v>4</v>
      </c>
      <c r="C8" s="9" t="s">
        <v>46</v>
      </c>
      <c r="D8" s="11" t="s">
        <v>47</v>
      </c>
      <c r="E8" s="9" t="s">
        <v>48</v>
      </c>
      <c r="F8" s="9" t="s">
        <v>49</v>
      </c>
      <c r="G8" s="11">
        <v>2.25</v>
      </c>
      <c r="H8" s="11">
        <v>19</v>
      </c>
      <c r="I8" s="11">
        <v>40</v>
      </c>
      <c r="J8" s="8">
        <f t="shared" si="0"/>
        <v>90</v>
      </c>
      <c r="K8" s="8"/>
      <c r="L8" s="7"/>
      <c r="M8" s="22"/>
      <c r="N8" s="22"/>
      <c r="O8" s="22"/>
      <c r="P8" s="23"/>
      <c r="Q8" s="23"/>
      <c r="R8" s="23"/>
      <c r="S8" s="23"/>
      <c r="T8" s="23"/>
    </row>
    <row r="9" ht="24" customHeight="1" spans="2:20">
      <c r="B9" s="8">
        <v>5</v>
      </c>
      <c r="C9" s="9" t="s">
        <v>50</v>
      </c>
      <c r="D9" s="11" t="s">
        <v>51</v>
      </c>
      <c r="E9" s="9" t="s">
        <v>52</v>
      </c>
      <c r="F9" s="9" t="s">
        <v>45</v>
      </c>
      <c r="G9" s="11">
        <v>3.3</v>
      </c>
      <c r="H9" s="11">
        <v>33</v>
      </c>
      <c r="I9" s="11">
        <v>10</v>
      </c>
      <c r="J9" s="8">
        <f t="shared" si="0"/>
        <v>33</v>
      </c>
      <c r="K9" s="8"/>
      <c r="L9" s="7"/>
      <c r="M9" s="22"/>
      <c r="N9" s="22"/>
      <c r="O9" s="22"/>
      <c r="P9" s="23"/>
      <c r="Q9" s="23"/>
      <c r="R9" s="23"/>
      <c r="S9" s="23"/>
      <c r="T9" s="23"/>
    </row>
    <row r="10" ht="24" customHeight="1" spans="2:20">
      <c r="B10" s="8">
        <v>6</v>
      </c>
      <c r="C10" s="9" t="s">
        <v>53</v>
      </c>
      <c r="D10" s="11"/>
      <c r="E10" s="9" t="s">
        <v>54</v>
      </c>
      <c r="F10" s="9" t="s">
        <v>36</v>
      </c>
      <c r="G10" s="11">
        <v>36</v>
      </c>
      <c r="H10" s="11">
        <v>2</v>
      </c>
      <c r="I10" s="11">
        <v>2</v>
      </c>
      <c r="J10" s="8">
        <f t="shared" si="0"/>
        <v>72</v>
      </c>
      <c r="K10" s="8" t="s">
        <v>55</v>
      </c>
      <c r="L10" s="7"/>
      <c r="M10" s="22"/>
      <c r="N10" s="22"/>
      <c r="O10" s="22"/>
      <c r="P10" s="23"/>
      <c r="Q10" s="23"/>
      <c r="R10" s="23"/>
      <c r="S10" s="23"/>
      <c r="T10" s="23"/>
    </row>
    <row r="11" ht="24" customHeight="1" spans="2:20">
      <c r="B11" s="8">
        <v>7</v>
      </c>
      <c r="C11" s="9" t="s">
        <v>56</v>
      </c>
      <c r="D11" s="11" t="s">
        <v>39</v>
      </c>
      <c r="E11" s="9" t="s">
        <v>57</v>
      </c>
      <c r="F11" s="9" t="s">
        <v>41</v>
      </c>
      <c r="G11" s="11">
        <v>45</v>
      </c>
      <c r="H11" s="11">
        <v>3</v>
      </c>
      <c r="I11" s="11">
        <v>3</v>
      </c>
      <c r="J11" s="8">
        <f t="shared" si="0"/>
        <v>135</v>
      </c>
      <c r="K11" s="8"/>
      <c r="L11" s="7"/>
      <c r="M11" s="22"/>
      <c r="N11" s="22"/>
      <c r="O11" s="22"/>
      <c r="P11" s="23"/>
      <c r="Q11" s="23"/>
      <c r="R11" s="23"/>
      <c r="S11" s="23"/>
      <c r="T11" s="23"/>
    </row>
    <row r="12" ht="24" customHeight="1" spans="2:20">
      <c r="B12" s="8">
        <v>8</v>
      </c>
      <c r="C12" s="9" t="s">
        <v>58</v>
      </c>
      <c r="D12" s="11" t="s">
        <v>59</v>
      </c>
      <c r="E12" s="9"/>
      <c r="F12" s="9" t="s">
        <v>17</v>
      </c>
      <c r="G12" s="11">
        <v>3</v>
      </c>
      <c r="H12" s="11">
        <v>11</v>
      </c>
      <c r="I12" s="11">
        <v>10</v>
      </c>
      <c r="J12" s="8">
        <f t="shared" si="0"/>
        <v>30</v>
      </c>
      <c r="K12" s="8"/>
      <c r="L12" s="7"/>
      <c r="M12" s="22"/>
      <c r="N12" s="22"/>
      <c r="O12" s="22"/>
      <c r="P12" s="23"/>
      <c r="Q12" s="23"/>
      <c r="R12" s="23"/>
      <c r="S12" s="23"/>
      <c r="T12" s="23"/>
    </row>
    <row r="13" ht="24" customHeight="1" spans="2:20">
      <c r="B13" s="8">
        <v>9</v>
      </c>
      <c r="C13" s="9" t="s">
        <v>16</v>
      </c>
      <c r="D13" s="11"/>
      <c r="E13" s="9" t="s">
        <v>60</v>
      </c>
      <c r="F13" s="9" t="s">
        <v>17</v>
      </c>
      <c r="G13" s="13">
        <v>21.78</v>
      </c>
      <c r="H13" s="11">
        <v>9</v>
      </c>
      <c r="I13" s="11">
        <v>15</v>
      </c>
      <c r="J13" s="8">
        <f t="shared" si="0"/>
        <v>326.7</v>
      </c>
      <c r="K13" s="14"/>
      <c r="L13" s="7"/>
      <c r="M13" s="22"/>
      <c r="N13" s="22"/>
      <c r="O13" s="22"/>
      <c r="P13" s="23"/>
      <c r="Q13" s="23"/>
      <c r="R13" s="23"/>
      <c r="S13" s="23"/>
      <c r="T13" s="23"/>
    </row>
    <row r="14" ht="24" customHeight="1" spans="2:20">
      <c r="B14" s="8">
        <v>10</v>
      </c>
      <c r="C14" s="9" t="s">
        <v>18</v>
      </c>
      <c r="D14" s="11"/>
      <c r="E14" s="9"/>
      <c r="F14" s="9" t="s">
        <v>19</v>
      </c>
      <c r="G14" s="11">
        <v>9.5</v>
      </c>
      <c r="H14" s="11">
        <v>3</v>
      </c>
      <c r="I14" s="11">
        <v>10</v>
      </c>
      <c r="J14" s="8">
        <f t="shared" si="0"/>
        <v>95</v>
      </c>
      <c r="K14" s="14"/>
      <c r="L14" s="7"/>
      <c r="M14" s="22"/>
      <c r="N14" s="22"/>
      <c r="O14" s="22"/>
      <c r="P14" s="23"/>
      <c r="Q14" s="23"/>
      <c r="R14" s="23"/>
      <c r="S14" s="23"/>
      <c r="T14" s="23"/>
    </row>
    <row r="15" ht="24" customHeight="1" spans="2:20">
      <c r="B15" s="8">
        <v>11</v>
      </c>
      <c r="C15" s="9" t="s">
        <v>20</v>
      </c>
      <c r="D15" s="15"/>
      <c r="E15" s="9" t="s">
        <v>21</v>
      </c>
      <c r="F15" s="9" t="s">
        <v>17</v>
      </c>
      <c r="G15" s="15">
        <v>0.44</v>
      </c>
      <c r="H15" s="15">
        <v>750</v>
      </c>
      <c r="I15" s="15">
        <v>1500</v>
      </c>
      <c r="J15" s="8">
        <f t="shared" si="0"/>
        <v>660</v>
      </c>
      <c r="K15" s="14" t="s">
        <v>22</v>
      </c>
      <c r="L15" s="24"/>
      <c r="M15" s="22"/>
      <c r="N15" s="22"/>
      <c r="O15" s="22"/>
      <c r="P15" s="23"/>
      <c r="Q15" s="23"/>
      <c r="R15" s="23"/>
      <c r="S15" s="23"/>
      <c r="T15" s="23"/>
    </row>
    <row r="16" ht="24" customHeight="1" spans="2:20">
      <c r="B16" s="8">
        <v>12</v>
      </c>
      <c r="C16" s="9" t="s">
        <v>26</v>
      </c>
      <c r="D16" s="15" t="s">
        <v>27</v>
      </c>
      <c r="E16" s="9" t="s">
        <v>28</v>
      </c>
      <c r="F16" s="9" t="s">
        <v>29</v>
      </c>
      <c r="G16" s="15">
        <v>3.3</v>
      </c>
      <c r="H16" s="15">
        <v>12</v>
      </c>
      <c r="I16" s="15">
        <v>30</v>
      </c>
      <c r="J16" s="8">
        <f t="shared" si="0"/>
        <v>99</v>
      </c>
      <c r="K16" s="14"/>
      <c r="L16" s="7"/>
      <c r="M16" s="25"/>
      <c r="N16" s="22"/>
      <c r="O16" s="22"/>
      <c r="P16" s="23"/>
      <c r="Q16" s="23"/>
      <c r="R16" s="23"/>
      <c r="S16" s="23"/>
      <c r="T16" s="23"/>
    </row>
    <row r="17" ht="24" customHeight="1" spans="2:20">
      <c r="B17" s="8">
        <v>13</v>
      </c>
      <c r="C17" s="9" t="s">
        <v>61</v>
      </c>
      <c r="D17" s="15"/>
      <c r="E17" s="9" t="s">
        <v>62</v>
      </c>
      <c r="F17" s="9" t="s">
        <v>19</v>
      </c>
      <c r="G17" s="15">
        <v>10</v>
      </c>
      <c r="H17" s="15">
        <v>0</v>
      </c>
      <c r="I17" s="15">
        <v>15</v>
      </c>
      <c r="J17" s="8">
        <f t="shared" si="0"/>
        <v>150</v>
      </c>
      <c r="K17" s="14"/>
      <c r="L17" s="7"/>
      <c r="M17" s="22"/>
      <c r="N17" s="22"/>
      <c r="O17" s="22"/>
      <c r="P17" s="23"/>
      <c r="Q17" s="23"/>
      <c r="R17" s="23"/>
      <c r="S17" s="23"/>
      <c r="T17" s="23"/>
    </row>
    <row r="18" ht="24" customHeight="1" spans="2:20">
      <c r="B18" s="8">
        <v>14</v>
      </c>
      <c r="C18" s="15" t="s">
        <v>63</v>
      </c>
      <c r="D18" s="15" t="s">
        <v>64</v>
      </c>
      <c r="E18" s="15" t="s">
        <v>65</v>
      </c>
      <c r="F18" s="15" t="s">
        <v>29</v>
      </c>
      <c r="G18" s="15">
        <v>0.8</v>
      </c>
      <c r="H18" s="15">
        <v>18</v>
      </c>
      <c r="I18" s="15">
        <v>30</v>
      </c>
      <c r="J18" s="8">
        <f t="shared" si="0"/>
        <v>24</v>
      </c>
      <c r="K18" s="14"/>
      <c r="L18" s="7"/>
      <c r="M18" s="22"/>
      <c r="N18" s="22"/>
      <c r="O18" s="22"/>
      <c r="P18" s="26"/>
      <c r="Q18" s="23"/>
      <c r="R18" s="23"/>
      <c r="S18" s="23"/>
      <c r="T18" s="23"/>
    </row>
    <row r="19" ht="24" customHeight="1" spans="2:20">
      <c r="B19" s="8">
        <v>15</v>
      </c>
      <c r="C19" s="15" t="s">
        <v>66</v>
      </c>
      <c r="D19" s="15"/>
      <c r="E19" s="15"/>
      <c r="F19" s="15" t="s">
        <v>17</v>
      </c>
      <c r="G19" s="15">
        <v>0.1</v>
      </c>
      <c r="H19" s="15">
        <v>60</v>
      </c>
      <c r="I19" s="15">
        <v>200</v>
      </c>
      <c r="J19" s="8">
        <f t="shared" si="0"/>
        <v>20</v>
      </c>
      <c r="K19" s="14"/>
      <c r="L19" s="7"/>
      <c r="M19" s="22"/>
      <c r="N19" s="22"/>
      <c r="O19" s="22"/>
      <c r="P19" s="23"/>
      <c r="Q19" s="23"/>
      <c r="R19" s="23"/>
      <c r="S19" s="23"/>
      <c r="T19" s="23"/>
    </row>
    <row r="20" ht="24" customHeight="1" spans="2:20">
      <c r="B20" s="8">
        <v>16</v>
      </c>
      <c r="C20" s="15" t="s">
        <v>30</v>
      </c>
      <c r="D20" s="15"/>
      <c r="E20" s="15"/>
      <c r="F20" s="15" t="s">
        <v>17</v>
      </c>
      <c r="G20" s="15">
        <v>3</v>
      </c>
      <c r="H20" s="15">
        <v>0</v>
      </c>
      <c r="I20" s="15">
        <v>2</v>
      </c>
      <c r="J20" s="8">
        <f t="shared" si="0"/>
        <v>6</v>
      </c>
      <c r="K20" s="14"/>
      <c r="L20" s="7"/>
      <c r="M20" s="22"/>
      <c r="N20" s="22"/>
      <c r="O20" s="22"/>
      <c r="P20" s="23"/>
      <c r="Q20" s="23"/>
      <c r="R20" s="23"/>
      <c r="S20" s="23"/>
      <c r="T20" s="23"/>
    </row>
    <row r="21" ht="24" customHeight="1" spans="2:20">
      <c r="B21" s="17" t="s">
        <v>31</v>
      </c>
      <c r="C21" s="18"/>
      <c r="D21" s="18"/>
      <c r="E21" s="18"/>
      <c r="F21" s="18"/>
      <c r="G21" s="18"/>
      <c r="H21" s="18"/>
      <c r="I21" s="19"/>
      <c r="J21" s="8">
        <f>SUM(J5:J20)</f>
        <v>2205.7</v>
      </c>
      <c r="K21" s="20"/>
      <c r="L21" s="7"/>
      <c r="M21" s="22"/>
      <c r="N21" s="22"/>
      <c r="O21" s="22"/>
      <c r="P21" s="23"/>
      <c r="Q21" s="23"/>
      <c r="R21" s="23"/>
      <c r="S21" s="23"/>
      <c r="T21" s="23"/>
    </row>
    <row r="22" ht="30" customHeight="1" spans="2:20">
      <c r="B22" s="21" t="s">
        <v>67</v>
      </c>
      <c r="C22" s="21"/>
      <c r="D22" s="21"/>
      <c r="E22" s="21"/>
      <c r="F22" s="21"/>
      <c r="G22" s="21"/>
      <c r="H22" s="21"/>
      <c r="I22" s="21"/>
      <c r="J22" s="21"/>
      <c r="K22" s="21"/>
      <c r="M22" s="22"/>
      <c r="N22" s="22"/>
      <c r="O22" s="22"/>
      <c r="P22" s="23"/>
      <c r="Q22" s="23"/>
      <c r="R22" s="23"/>
      <c r="S22" s="23"/>
      <c r="T22" s="23"/>
    </row>
    <row r="23" spans="2:20">
      <c r="M23" s="22"/>
      <c r="N23" s="22"/>
      <c r="O23" s="22"/>
      <c r="P23" s="23"/>
      <c r="Q23" s="23"/>
      <c r="R23" s="23"/>
      <c r="S23" s="23"/>
      <c r="T23" s="23"/>
    </row>
    <row r="24" spans="2:20">
      <c r="M24" s="22"/>
      <c r="N24" s="22"/>
      <c r="O24" s="22"/>
      <c r="P24" s="23"/>
      <c r="Q24" s="23"/>
      <c r="R24" s="23"/>
      <c r="S24" s="23"/>
      <c r="T24" s="23"/>
    </row>
    <row r="25" spans="2:20">
      <c r="M25" s="22"/>
      <c r="N25" s="22"/>
      <c r="O25" s="22"/>
      <c r="P25" s="23"/>
      <c r="Q25" s="23"/>
      <c r="R25" s="23"/>
      <c r="S25" s="23"/>
      <c r="T25" s="23"/>
    </row>
    <row r="26" spans="2:20">
      <c r="M26" s="22"/>
      <c r="N26" s="22"/>
      <c r="O26" s="22"/>
      <c r="P26" s="23"/>
      <c r="Q26" s="23"/>
      <c r="R26" s="23"/>
      <c r="S26" s="23"/>
      <c r="T26" s="23"/>
    </row>
    <row r="27" spans="2:20">
      <c r="M27" s="22"/>
      <c r="N27" s="22"/>
      <c r="O27" s="22"/>
      <c r="P27" s="23"/>
      <c r="Q27" s="23"/>
      <c r="R27" s="23"/>
      <c r="S27" s="23"/>
      <c r="T27" s="23"/>
    </row>
    <row r="28" spans="2:20">
      <c r="M28" s="22"/>
      <c r="N28" s="22"/>
      <c r="O28" s="22"/>
      <c r="P28" s="23"/>
      <c r="Q28" s="23"/>
      <c r="R28" s="23"/>
      <c r="S28" s="23"/>
      <c r="T28" s="23"/>
    </row>
    <row r="29" spans="2:20">
      <c r="M29" s="22"/>
      <c r="N29" s="22"/>
      <c r="O29" s="22"/>
      <c r="P29" s="23"/>
      <c r="Q29" s="23"/>
      <c r="R29" s="23"/>
      <c r="S29" s="23"/>
      <c r="T29" s="23"/>
    </row>
    <row r="30" spans="2:20">
      <c r="M30" s="22"/>
      <c r="N30" s="22"/>
      <c r="O30" s="22"/>
      <c r="P30" s="23"/>
      <c r="Q30" s="23"/>
      <c r="R30" s="23"/>
      <c r="S30" s="23"/>
      <c r="T30" s="23"/>
    </row>
    <row r="31" spans="2:20">
      <c r="M31" s="22"/>
      <c r="N31" s="22"/>
      <c r="O31" s="22"/>
      <c r="P31" s="23"/>
      <c r="Q31" s="23"/>
      <c r="R31" s="23"/>
      <c r="S31" s="23"/>
      <c r="T31" s="23"/>
    </row>
    <row r="32" spans="2:20">
      <c r="M32" s="22"/>
      <c r="N32" s="22"/>
      <c r="O32" s="22"/>
      <c r="P32" s="23"/>
      <c r="Q32" s="23"/>
      <c r="R32" s="23"/>
      <c r="S32" s="23"/>
      <c r="T32" s="23"/>
    </row>
    <row r="33" spans="13:20">
      <c r="M33" s="22"/>
      <c r="N33" s="22"/>
      <c r="O33" s="22"/>
      <c r="P33" s="23"/>
      <c r="Q33" s="23"/>
      <c r="R33" s="23"/>
      <c r="S33" s="23"/>
      <c r="T33" s="23"/>
    </row>
    <row r="34" spans="13:20">
      <c r="M34" s="22"/>
      <c r="N34" s="22"/>
      <c r="O34" s="22"/>
      <c r="P34" s="23"/>
      <c r="Q34" s="23"/>
      <c r="R34" s="23"/>
      <c r="S34" s="23"/>
      <c r="T34" s="23"/>
    </row>
    <row r="35" spans="13:20">
      <c r="M35" s="22"/>
      <c r="N35" s="22"/>
      <c r="O35" s="22"/>
      <c r="P35" s="23"/>
      <c r="Q35" s="23"/>
      <c r="R35" s="23"/>
      <c r="S35" s="23"/>
      <c r="T35" s="23"/>
    </row>
    <row r="36" spans="13:20">
      <c r="M36" s="22"/>
      <c r="N36" s="22"/>
      <c r="O36" s="22"/>
      <c r="P36" s="23"/>
      <c r="Q36" s="23"/>
      <c r="R36" s="23"/>
      <c r="S36" s="23"/>
      <c r="T36" s="23"/>
    </row>
    <row r="37" spans="13:20">
      <c r="M37" s="22"/>
      <c r="N37" s="22"/>
      <c r="O37" s="22"/>
      <c r="P37" s="23"/>
      <c r="Q37" s="23"/>
      <c r="R37" s="23"/>
      <c r="S37" s="23"/>
      <c r="T37" s="23"/>
    </row>
    <row r="38" spans="13:20">
      <c r="M38" s="22"/>
      <c r="N38" s="22"/>
      <c r="O38" s="22"/>
      <c r="P38" s="23"/>
      <c r="Q38" s="23"/>
      <c r="R38" s="23"/>
      <c r="S38" s="23"/>
      <c r="T38" s="23"/>
    </row>
    <row r="39" spans="13:20">
      <c r="M39" s="22"/>
      <c r="N39" s="22"/>
      <c r="O39" s="22"/>
      <c r="P39" s="23"/>
      <c r="Q39" s="23"/>
      <c r="R39" s="23"/>
      <c r="S39" s="23"/>
      <c r="T39" s="23"/>
    </row>
    <row r="40" spans="13:20">
      <c r="M40" s="22"/>
      <c r="N40" s="22"/>
      <c r="O40" s="22"/>
      <c r="P40" s="23"/>
      <c r="Q40" s="23"/>
      <c r="R40" s="23"/>
      <c r="S40" s="23"/>
      <c r="T40" s="23"/>
    </row>
    <row r="41" spans="13:20">
      <c r="M41" s="22"/>
      <c r="N41" s="22"/>
      <c r="O41" s="22"/>
      <c r="P41" s="23"/>
      <c r="Q41" s="23"/>
      <c r="R41" s="23"/>
      <c r="S41" s="23"/>
      <c r="T41" s="23"/>
    </row>
    <row r="42" spans="13:20">
      <c r="M42" s="22"/>
      <c r="N42" s="22"/>
      <c r="O42" s="22"/>
      <c r="P42" s="23"/>
      <c r="Q42" s="23"/>
      <c r="R42" s="23"/>
      <c r="S42" s="23"/>
      <c r="T42" s="23"/>
    </row>
    <row r="43" spans="13:20">
      <c r="M43" s="22"/>
      <c r="N43" s="22"/>
      <c r="O43" s="22"/>
      <c r="P43" s="23"/>
      <c r="Q43" s="23"/>
      <c r="R43" s="23"/>
      <c r="S43" s="23"/>
      <c r="T43" s="23"/>
    </row>
    <row r="44" spans="13:20">
      <c r="M44" s="22"/>
      <c r="N44" s="22"/>
      <c r="O44" s="22"/>
      <c r="P44" s="23"/>
      <c r="Q44" s="23"/>
      <c r="R44" s="23"/>
      <c r="S44" s="23"/>
      <c r="T44" s="23"/>
    </row>
    <row r="45" spans="13:20">
      <c r="M45" s="22"/>
      <c r="N45" s="22"/>
      <c r="O45" s="22"/>
      <c r="P45" s="23"/>
      <c r="Q45" s="23"/>
      <c r="R45" s="23"/>
      <c r="S45" s="23"/>
      <c r="T45" s="23"/>
    </row>
    <row r="46" spans="13:20">
      <c r="M46" s="22"/>
      <c r="N46" s="22"/>
      <c r="O46" s="22"/>
      <c r="P46" s="23"/>
      <c r="Q46" s="23"/>
      <c r="R46" s="23"/>
      <c r="S46" s="23"/>
      <c r="T46" s="23"/>
    </row>
    <row r="47" spans="13:20">
      <c r="M47" s="22"/>
      <c r="N47" s="22"/>
      <c r="O47" s="22"/>
      <c r="P47" s="23"/>
      <c r="Q47" s="23"/>
      <c r="R47" s="23"/>
      <c r="S47" s="23"/>
      <c r="T47" s="23"/>
    </row>
    <row r="48" spans="13:20">
      <c r="M48" s="22"/>
      <c r="N48" s="22"/>
      <c r="O48" s="22"/>
      <c r="P48" s="23"/>
      <c r="Q48" s="23"/>
      <c r="R48" s="23"/>
      <c r="S48" s="23"/>
      <c r="T48" s="23"/>
    </row>
    <row r="49" spans="13:20">
      <c r="M49" s="22"/>
      <c r="N49" s="22"/>
      <c r="O49" s="22"/>
      <c r="P49" s="23"/>
      <c r="Q49" s="23"/>
      <c r="R49" s="23"/>
      <c r="S49" s="23"/>
      <c r="T49" s="23"/>
    </row>
    <row r="50" spans="13:20">
      <c r="M50" s="22"/>
      <c r="N50" s="22"/>
      <c r="O50" s="22"/>
      <c r="P50" s="23"/>
      <c r="Q50" s="23"/>
      <c r="R50" s="23"/>
      <c r="S50" s="23"/>
      <c r="T50" s="23"/>
    </row>
    <row r="51" spans="13:20">
      <c r="M51" s="22"/>
      <c r="N51" s="22"/>
      <c r="O51" s="22"/>
      <c r="P51" s="23"/>
      <c r="Q51" s="23"/>
      <c r="R51" s="23"/>
      <c r="S51" s="23"/>
      <c r="T51" s="23"/>
    </row>
    <row r="52" spans="13:20">
      <c r="M52" s="22"/>
      <c r="N52" s="22"/>
      <c r="O52" s="22"/>
      <c r="P52" s="23"/>
      <c r="Q52" s="23"/>
      <c r="R52" s="23"/>
      <c r="S52" s="23"/>
      <c r="T52" s="23"/>
    </row>
    <row r="53" spans="13:20">
      <c r="M53" s="22"/>
      <c r="N53" s="22"/>
      <c r="O53" s="22"/>
      <c r="P53" s="23"/>
      <c r="Q53" s="23"/>
      <c r="R53" s="23"/>
      <c r="S53" s="23"/>
      <c r="T53" s="23"/>
    </row>
    <row r="54" spans="13:20">
      <c r="M54" s="22"/>
      <c r="N54" s="22"/>
      <c r="O54" s="22"/>
      <c r="P54" s="23"/>
      <c r="Q54" s="23"/>
      <c r="R54" s="23"/>
      <c r="S54" s="23"/>
      <c r="T54" s="23"/>
    </row>
    <row r="55" spans="13:20">
      <c r="M55" s="22"/>
      <c r="N55" s="22"/>
      <c r="O55" s="22"/>
      <c r="P55" s="23"/>
      <c r="Q55" s="23"/>
      <c r="R55" s="23"/>
      <c r="S55" s="23"/>
      <c r="T55" s="23"/>
    </row>
    <row r="56" spans="13:20">
      <c r="M56" s="22"/>
      <c r="N56" s="22"/>
      <c r="O56" s="22"/>
      <c r="P56" s="23"/>
      <c r="Q56" s="23"/>
      <c r="R56" s="23"/>
      <c r="S56" s="23"/>
      <c r="T56" s="23"/>
    </row>
    <row r="57" spans="13:20">
      <c r="M57" s="22"/>
      <c r="N57" s="22"/>
      <c r="O57" s="22"/>
      <c r="P57" s="23"/>
      <c r="Q57" s="23"/>
      <c r="R57" s="23"/>
      <c r="S57" s="23"/>
      <c r="T57" s="23"/>
    </row>
    <row r="58" spans="13:20">
      <c r="M58" s="22"/>
      <c r="N58" s="22"/>
      <c r="O58" s="22"/>
      <c r="P58" s="23"/>
      <c r="Q58" s="23"/>
      <c r="R58" s="23"/>
      <c r="S58" s="23"/>
      <c r="T58" s="23"/>
    </row>
    <row r="59" spans="13:20">
      <c r="M59" s="22"/>
      <c r="N59" s="22"/>
      <c r="O59" s="22"/>
      <c r="P59" s="23"/>
      <c r="Q59" s="23"/>
      <c r="R59" s="23"/>
      <c r="S59" s="23"/>
      <c r="T59" s="23"/>
    </row>
    <row r="60" spans="13:20">
      <c r="M60" s="22"/>
      <c r="N60" s="22"/>
      <c r="O60" s="22"/>
      <c r="P60" s="23"/>
      <c r="Q60" s="23"/>
      <c r="R60" s="23"/>
      <c r="S60" s="23"/>
      <c r="T60" s="23"/>
    </row>
    <row r="61" spans="13:20">
      <c r="M61" s="22"/>
      <c r="N61" s="22"/>
      <c r="O61" s="22"/>
      <c r="P61" s="23"/>
      <c r="Q61" s="23"/>
      <c r="R61" s="23"/>
      <c r="S61" s="23"/>
      <c r="T61" s="23"/>
    </row>
    <row r="62" spans="13:20">
      <c r="M62" s="22"/>
      <c r="N62" s="22"/>
      <c r="O62" s="22"/>
      <c r="P62" s="23"/>
      <c r="Q62" s="23"/>
      <c r="R62" s="23"/>
      <c r="S62" s="23"/>
      <c r="T62" s="23"/>
    </row>
    <row r="63" spans="13:20">
      <c r="M63" s="22"/>
      <c r="N63" s="22"/>
      <c r="O63" s="22"/>
      <c r="P63" s="23"/>
      <c r="Q63" s="23"/>
      <c r="R63" s="23"/>
      <c r="S63" s="23"/>
      <c r="T63" s="23"/>
    </row>
    <row r="64" spans="13:20">
      <c r="M64" s="22"/>
      <c r="N64" s="22"/>
      <c r="O64" s="22"/>
      <c r="P64" s="23"/>
      <c r="Q64" s="23"/>
      <c r="R64" s="23"/>
      <c r="S64" s="23"/>
      <c r="T64" s="23"/>
    </row>
    <row r="65" spans="13:20">
      <c r="M65" s="22"/>
      <c r="N65" s="22"/>
      <c r="O65" s="22"/>
      <c r="P65" s="23"/>
      <c r="Q65" s="23"/>
      <c r="R65" s="23"/>
      <c r="S65" s="23"/>
      <c r="T65" s="23"/>
    </row>
    <row r="66" spans="13:20">
      <c r="M66" s="22"/>
      <c r="N66" s="22"/>
      <c r="O66" s="22"/>
      <c r="P66" s="23"/>
      <c r="Q66" s="23"/>
      <c r="R66" s="23"/>
      <c r="S66" s="23"/>
      <c r="T66" s="23"/>
    </row>
    <row r="67" spans="13:20">
      <c r="M67" s="22"/>
      <c r="N67" s="22"/>
      <c r="O67" s="22"/>
      <c r="P67" s="23"/>
      <c r="Q67" s="23"/>
      <c r="R67" s="23"/>
      <c r="S67" s="23"/>
      <c r="T67" s="23"/>
    </row>
    <row r="68" spans="13:20">
      <c r="M68" s="23"/>
      <c r="N68" s="23"/>
      <c r="O68" s="23"/>
      <c r="P68" s="23"/>
      <c r="Q68" s="23"/>
      <c r="R68" s="23"/>
      <c r="S68" s="23"/>
      <c r="T68" s="23"/>
    </row>
    <row r="69" spans="13:20">
      <c r="M69" s="23"/>
      <c r="N69" s="23"/>
      <c r="O69" s="23"/>
      <c r="P69" s="23"/>
      <c r="Q69" s="23"/>
      <c r="R69" s="23"/>
      <c r="S69" s="23"/>
      <c r="T69" s="23"/>
    </row>
    <row r="70" spans="13:20">
      <c r="M70" s="23"/>
      <c r="N70" s="23"/>
      <c r="O70" s="23"/>
      <c r="P70" s="23"/>
      <c r="Q70" s="23"/>
      <c r="R70" s="23"/>
      <c r="S70" s="23"/>
      <c r="T70" s="23"/>
    </row>
  </sheetData>
  <mergeCells count="4">
    <mergeCell ref="B2:K2"/>
    <mergeCell ref="B3:K3"/>
    <mergeCell ref="B21:I21"/>
    <mergeCell ref="B22:K22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0"/>
  <sheetViews>
    <sheetView topLeftCell="A4" workbookViewId="0">
      <selection activeCell="J5" sqref="J5:J18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68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8">
        <v>1</v>
      </c>
      <c r="C5" s="9" t="s">
        <v>12</v>
      </c>
      <c r="D5" s="10" t="s">
        <v>34</v>
      </c>
      <c r="E5" s="9" t="s">
        <v>35</v>
      </c>
      <c r="F5" s="9" t="s">
        <v>36</v>
      </c>
      <c r="G5" s="11">
        <v>90</v>
      </c>
      <c r="H5" s="11">
        <v>2</v>
      </c>
      <c r="I5" s="12">
        <v>5</v>
      </c>
      <c r="J5" s="8">
        <f>I5*G5</f>
        <v>450</v>
      </c>
      <c r="K5" s="8" t="s">
        <v>37</v>
      </c>
      <c r="L5" s="7"/>
    </row>
    <row r="6" ht="24" customHeight="1" spans="2:12">
      <c r="B6" s="8">
        <v>2</v>
      </c>
      <c r="C6" s="9" t="s">
        <v>38</v>
      </c>
      <c r="D6" s="10" t="s">
        <v>39</v>
      </c>
      <c r="E6" s="9" t="s">
        <v>40</v>
      </c>
      <c r="F6" s="9" t="s">
        <v>41</v>
      </c>
      <c r="G6" s="11">
        <v>60</v>
      </c>
      <c r="H6" s="11">
        <v>2.5</v>
      </c>
      <c r="I6" s="12">
        <v>3</v>
      </c>
      <c r="J6" s="8">
        <f>I6*G6</f>
        <v>180</v>
      </c>
      <c r="K6" s="8"/>
      <c r="L6" s="7"/>
    </row>
    <row r="7" ht="24" customHeight="1" spans="2:12">
      <c r="B7" s="8">
        <v>3</v>
      </c>
      <c r="C7" s="9" t="s">
        <v>50</v>
      </c>
      <c r="D7" s="11" t="s">
        <v>51</v>
      </c>
      <c r="E7" s="9" t="s">
        <v>52</v>
      </c>
      <c r="F7" s="9" t="s">
        <v>45</v>
      </c>
      <c r="G7" s="11">
        <v>3.3</v>
      </c>
      <c r="H7" s="11">
        <v>0</v>
      </c>
      <c r="I7" s="12">
        <v>120</v>
      </c>
      <c r="J7" s="8">
        <f>I7*G7</f>
        <v>396</v>
      </c>
      <c r="K7" s="8"/>
      <c r="L7" s="7"/>
    </row>
    <row r="8" ht="24" customHeight="1" spans="2:12">
      <c r="B8" s="8">
        <v>4</v>
      </c>
      <c r="C8" s="9" t="s">
        <v>69</v>
      </c>
      <c r="D8" s="11" t="s">
        <v>34</v>
      </c>
      <c r="E8" s="9" t="s">
        <v>35</v>
      </c>
      <c r="F8" s="9" t="s">
        <v>36</v>
      </c>
      <c r="G8" s="11">
        <v>200</v>
      </c>
      <c r="H8" s="11" t="s">
        <v>70</v>
      </c>
      <c r="I8" s="12">
        <v>1</v>
      </c>
      <c r="J8" s="8">
        <f>I8*G8</f>
        <v>200</v>
      </c>
      <c r="K8" s="8"/>
      <c r="L8" s="7"/>
    </row>
    <row r="9" ht="24" customHeight="1" spans="2:12">
      <c r="B9" s="8">
        <v>5</v>
      </c>
      <c r="C9" s="9" t="s">
        <v>53</v>
      </c>
      <c r="D9" s="11"/>
      <c r="E9" s="9" t="s">
        <v>54</v>
      </c>
      <c r="F9" s="9" t="s">
        <v>36</v>
      </c>
      <c r="G9" s="11">
        <v>36</v>
      </c>
      <c r="H9" s="11">
        <v>4</v>
      </c>
      <c r="I9" s="12">
        <v>4</v>
      </c>
      <c r="J9" s="8">
        <f>I9*G9</f>
        <v>144</v>
      </c>
      <c r="K9" s="8" t="s">
        <v>55</v>
      </c>
      <c r="L9" s="7"/>
    </row>
    <row r="10" ht="24" customHeight="1" spans="2:12">
      <c r="B10" s="8">
        <v>6</v>
      </c>
      <c r="C10" s="9" t="s">
        <v>58</v>
      </c>
      <c r="D10" s="11" t="s">
        <v>59</v>
      </c>
      <c r="E10" s="9"/>
      <c r="F10" s="9" t="s">
        <v>17</v>
      </c>
      <c r="G10" s="11">
        <v>3</v>
      </c>
      <c r="H10" s="11">
        <v>10</v>
      </c>
      <c r="I10" s="12">
        <v>35</v>
      </c>
      <c r="J10" s="8">
        <f>I10*G10</f>
        <v>105</v>
      </c>
      <c r="K10" s="8"/>
      <c r="L10" s="7"/>
    </row>
    <row r="11" ht="24" customHeight="1" spans="2:12">
      <c r="B11" s="8">
        <v>7</v>
      </c>
      <c r="C11" s="9" t="s">
        <v>16</v>
      </c>
      <c r="D11" s="11"/>
      <c r="E11" s="9" t="s">
        <v>60</v>
      </c>
      <c r="F11" s="9" t="s">
        <v>17</v>
      </c>
      <c r="G11" s="13">
        <v>21.78</v>
      </c>
      <c r="H11" s="11">
        <v>0</v>
      </c>
      <c r="I11" s="12">
        <v>40</v>
      </c>
      <c r="J11" s="8">
        <f>I11*G11</f>
        <v>871.2</v>
      </c>
      <c r="K11" s="14"/>
      <c r="L11" s="7"/>
    </row>
    <row r="12" ht="24" customHeight="1" spans="2:12">
      <c r="B12" s="8">
        <v>8</v>
      </c>
      <c r="C12" s="9" t="s">
        <v>71</v>
      </c>
      <c r="D12" s="15"/>
      <c r="E12" s="9"/>
      <c r="F12" s="9" t="s">
        <v>19</v>
      </c>
      <c r="G12" s="15">
        <v>12</v>
      </c>
      <c r="H12" s="15">
        <v>26</v>
      </c>
      <c r="I12" s="16">
        <v>10</v>
      </c>
      <c r="J12" s="8">
        <f>I12*G12</f>
        <v>120</v>
      </c>
      <c r="K12" s="14" t="s">
        <v>72</v>
      </c>
      <c r="L12" s="7"/>
    </row>
    <row r="13" ht="24" customHeight="1" spans="2:12">
      <c r="B13" s="8">
        <v>9</v>
      </c>
      <c r="C13" s="9" t="s">
        <v>73</v>
      </c>
      <c r="D13" s="15"/>
      <c r="E13" s="9"/>
      <c r="F13" s="9" t="s">
        <v>17</v>
      </c>
      <c r="G13" s="15">
        <v>2</v>
      </c>
      <c r="H13" s="15">
        <v>0</v>
      </c>
      <c r="I13" s="16">
        <v>30</v>
      </c>
      <c r="J13" s="8">
        <f>I13*G13</f>
        <v>60</v>
      </c>
      <c r="K13" s="14"/>
      <c r="L13" s="7"/>
    </row>
    <row r="14" ht="24" customHeight="1" spans="2:12">
      <c r="B14" s="8">
        <v>10</v>
      </c>
      <c r="C14" s="9" t="s">
        <v>74</v>
      </c>
      <c r="D14" s="15"/>
      <c r="E14" s="9"/>
      <c r="F14" s="9" t="s">
        <v>19</v>
      </c>
      <c r="G14" s="15">
        <v>12.5</v>
      </c>
      <c r="H14" s="15">
        <v>7</v>
      </c>
      <c r="I14" s="16">
        <v>10</v>
      </c>
      <c r="J14" s="8">
        <f>I14*G14</f>
        <v>125</v>
      </c>
      <c r="K14" s="14"/>
      <c r="L14" s="7"/>
    </row>
    <row r="15" ht="24" customHeight="1" spans="2:12">
      <c r="B15" s="8">
        <v>11</v>
      </c>
      <c r="C15" s="9" t="s">
        <v>75</v>
      </c>
      <c r="D15" s="15" t="s">
        <v>34</v>
      </c>
      <c r="E15" s="9" t="s">
        <v>76</v>
      </c>
      <c r="F15" s="9" t="s">
        <v>41</v>
      </c>
      <c r="G15" s="15">
        <v>22.5</v>
      </c>
      <c r="H15" s="15">
        <v>2</v>
      </c>
      <c r="I15" s="16">
        <v>5</v>
      </c>
      <c r="J15" s="8">
        <f>I15*G15</f>
        <v>112.5</v>
      </c>
      <c r="K15" s="14" t="s">
        <v>37</v>
      </c>
      <c r="L15" s="7"/>
    </row>
    <row r="16" ht="24" customHeight="1" spans="2:12">
      <c r="B16" s="8">
        <v>12</v>
      </c>
      <c r="C16" s="9" t="s">
        <v>26</v>
      </c>
      <c r="D16" s="15" t="s">
        <v>27</v>
      </c>
      <c r="E16" s="9" t="s">
        <v>28</v>
      </c>
      <c r="F16" s="9" t="s">
        <v>29</v>
      </c>
      <c r="G16" s="15">
        <v>3.5</v>
      </c>
      <c r="H16" s="15">
        <v>53</v>
      </c>
      <c r="I16" s="16">
        <v>40</v>
      </c>
      <c r="J16" s="8">
        <f>I16*G16</f>
        <v>140</v>
      </c>
      <c r="K16" s="14"/>
      <c r="L16" s="7"/>
    </row>
    <row r="17" ht="24" customHeight="1" spans="2:12">
      <c r="B17" s="8">
        <v>13</v>
      </c>
      <c r="C17" s="15" t="s">
        <v>77</v>
      </c>
      <c r="D17" s="15"/>
      <c r="E17" s="15"/>
      <c r="F17" s="15" t="s">
        <v>17</v>
      </c>
      <c r="G17" s="15">
        <v>15.3</v>
      </c>
      <c r="H17" s="15">
        <v>0</v>
      </c>
      <c r="I17" s="16">
        <v>20</v>
      </c>
      <c r="J17" s="8">
        <f>I17*G17</f>
        <v>306</v>
      </c>
      <c r="K17" s="14"/>
      <c r="L17" s="7"/>
    </row>
    <row r="18" s="1" customFormat="1" ht="24" customHeight="1" spans="2:12">
      <c r="B18" s="8">
        <v>14</v>
      </c>
      <c r="C18" s="15" t="s">
        <v>30</v>
      </c>
      <c r="D18" s="15"/>
      <c r="E18" s="15"/>
      <c r="F18" s="15" t="s">
        <v>17</v>
      </c>
      <c r="G18" s="15">
        <v>3</v>
      </c>
      <c r="H18" s="15">
        <v>0</v>
      </c>
      <c r="I18" s="15">
        <v>5</v>
      </c>
      <c r="J18" s="8">
        <f>I18*G18</f>
        <v>15</v>
      </c>
      <c r="K18" s="14"/>
      <c r="L18" s="7"/>
    </row>
    <row r="19" ht="24" customHeight="1" spans="2:12">
      <c r="B19" s="17" t="s">
        <v>31</v>
      </c>
      <c r="C19" s="18"/>
      <c r="D19" s="18"/>
      <c r="E19" s="18"/>
      <c r="F19" s="18"/>
      <c r="G19" s="18"/>
      <c r="H19" s="18"/>
      <c r="I19" s="19"/>
      <c r="J19" s="8">
        <v>3224.7</v>
      </c>
      <c r="K19" s="20"/>
      <c r="L19" s="7"/>
    </row>
    <row r="20" ht="27.5" customHeight="1" spans="2:12">
      <c r="B20" s="21" t="s">
        <v>78</v>
      </c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4">
    <mergeCell ref="B2:K2"/>
    <mergeCell ref="B3:K3"/>
    <mergeCell ref="B19:I19"/>
    <mergeCell ref="B20:K2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2025-12-05T05:58:30Z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