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960" tabRatio="626"/>
  </bookViews>
  <sheets>
    <sheet name="主材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D4EA0A3E637F48B58C72C7550B719C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3285" y="2486025"/>
          <a:ext cx="1913890" cy="2076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A8621044FC5941A787B7313BBD4E9F6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4720" y="680085"/>
          <a:ext cx="1805305" cy="178498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<sst xmlns="http://schemas.openxmlformats.org/spreadsheetml/2006/main" count="41" uniqueCount="28">
  <si>
    <t>卫浴池、拖把池明细</t>
  </si>
  <si>
    <t>序号</t>
  </si>
  <si>
    <t>产品</t>
  </si>
  <si>
    <t>所用位置</t>
  </si>
  <si>
    <t>规格</t>
  </si>
  <si>
    <t>单位</t>
  </si>
  <si>
    <t>数量</t>
  </si>
  <si>
    <t>单价</t>
  </si>
  <si>
    <t>价格</t>
  </si>
  <si>
    <t>备注</t>
  </si>
  <si>
    <t>卫浴池</t>
  </si>
  <si>
    <t>大卫生间、小卫生间</t>
  </si>
  <si>
    <t>710*470*高度随意</t>
  </si>
  <si>
    <t>套</t>
  </si>
  <si>
    <t>卫浴池水龙头</t>
  </si>
  <si>
    <t>合金</t>
  </si>
  <si>
    <t>卫浴池角阀</t>
  </si>
  <si>
    <t>个</t>
  </si>
  <si>
    <t>卫浴池进水管</t>
  </si>
  <si>
    <t>拖把池</t>
  </si>
  <si>
    <t>大卫生间</t>
  </si>
  <si>
    <t>420*400*570</t>
  </si>
  <si>
    <t>拖把池水龙头</t>
  </si>
  <si>
    <t>铜</t>
  </si>
  <si>
    <t>卫浴、拖把下水管</t>
  </si>
  <si>
    <t>赠送</t>
  </si>
  <si>
    <t>安装费</t>
  </si>
  <si>
    <t>运费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</si>
</sst>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6"/>
      <name val="微软雅黑"/>
      <charset val="134"/>
    </font>
    <font>
      <sz val="14"/>
      <name val="微软雅黑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zoomScale="85" zoomScaleNormal="85" workbookViewId="0">
      <selection activeCell="I14" sqref="I14"/>
    </sheetView>
  </sheetViews>
  <sheetFormatPr defaultColWidth="9" defaultRowHeight="18.75"/>
  <cols>
    <col min="1" max="1" width="9" style="2"/>
    <col min="2" max="2" width="25.875" style="2" customWidth="1"/>
    <col min="3" max="3" width="33.375" style="2" customWidth="1"/>
    <col min="4" max="4" width="16.7583333333333" style="2" customWidth="1"/>
    <col min="5" max="6" width="5.625" style="2" customWidth="1"/>
    <col min="7" max="7" width="17.375" style="2" customWidth="1"/>
    <col min="8" max="8" width="22.65" style="2" customWidth="1"/>
    <col min="9" max="9" width="26.375" style="2" customWidth="1"/>
    <col min="10" max="10" width="21.25" style="2" customWidth="1"/>
    <col min="11" max="11" width="8.125" style="2" customWidth="1"/>
    <col min="12" max="12" width="7.49166666666667" style="2" customWidth="1"/>
    <col min="13" max="13" width="18.75" style="2" customWidth="1"/>
    <col min="14" max="14" width="12.1333333333333" style="2" customWidth="1"/>
    <col min="15" max="15" width="12.875" style="2" customWidth="1"/>
    <col min="16" max="16" width="10.875" style="2" customWidth="1"/>
    <col min="17" max="17" width="9.38333333333333" style="2"/>
    <col min="18" max="18" width="15" style="2" customWidth="1"/>
    <col min="19" max="16384" width="9" style="2"/>
  </cols>
  <sheetData>
    <row r="1" ht="3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</row>
    <row r="2" ht="20.25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/>
    </row>
    <row r="3" ht="146" customHeight="1" spans="1:10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>
        <v>2</v>
      </c>
      <c r="G3" s="5">
        <v>300</v>
      </c>
      <c r="H3" s="5">
        <f>G3*F3</f>
        <v>600</v>
      </c>
      <c r="I3" s="5" t="str">
        <f>_xlfn.DISPIMG("ID_A8621044FC5941A787B7313BBD4E9F6B",1)</f>
        <v>=DISPIMG("ID_A8621044FC5941A787B7313BBD4E9F6B",1)</v>
      </c>
      <c r="J3" s="4"/>
    </row>
    <row r="4" ht="20.25" spans="1:10">
      <c r="A4" s="5">
        <v>2</v>
      </c>
      <c r="B4" s="5" t="s">
        <v>14</v>
      </c>
      <c r="C4" s="5" t="s">
        <v>11</v>
      </c>
      <c r="D4" s="5" t="s">
        <v>15</v>
      </c>
      <c r="E4" s="5" t="s">
        <v>13</v>
      </c>
      <c r="F4" s="5">
        <v>2</v>
      </c>
      <c r="G4" s="5">
        <v>95</v>
      </c>
      <c r="H4" s="5">
        <f t="shared" ref="H4:H13" si="0">G4*F4</f>
        <v>190</v>
      </c>
      <c r="I4" s="5"/>
      <c r="J4" s="4"/>
    </row>
    <row r="5" ht="20.25" spans="1:10">
      <c r="A5" s="5">
        <v>3</v>
      </c>
      <c r="B5" s="5" t="s">
        <v>16</v>
      </c>
      <c r="C5" s="5" t="s">
        <v>11</v>
      </c>
      <c r="D5" s="5"/>
      <c r="E5" s="5" t="s">
        <v>17</v>
      </c>
      <c r="F5" s="5">
        <v>4</v>
      </c>
      <c r="G5" s="5">
        <v>15</v>
      </c>
      <c r="H5" s="5">
        <f t="shared" si="0"/>
        <v>60</v>
      </c>
      <c r="I5" s="5"/>
      <c r="J5" s="4"/>
    </row>
    <row r="6" ht="20.25" spans="1:10">
      <c r="A6" s="5">
        <v>4</v>
      </c>
      <c r="B6" s="5" t="s">
        <v>18</v>
      </c>
      <c r="C6" s="5" t="s">
        <v>11</v>
      </c>
      <c r="D6" s="5"/>
      <c r="E6" s="5" t="s">
        <v>17</v>
      </c>
      <c r="F6" s="5">
        <v>4</v>
      </c>
      <c r="G6" s="5">
        <v>10</v>
      </c>
      <c r="H6" s="5">
        <f t="shared" si="0"/>
        <v>40</v>
      </c>
      <c r="I6" s="5"/>
      <c r="J6" s="4"/>
    </row>
    <row r="7" ht="174" customHeight="1" spans="1:10">
      <c r="A7" s="5">
        <v>5</v>
      </c>
      <c r="B7" s="5" t="s">
        <v>19</v>
      </c>
      <c r="C7" s="5" t="s">
        <v>20</v>
      </c>
      <c r="D7" s="5" t="s">
        <v>21</v>
      </c>
      <c r="E7" s="5" t="s">
        <v>17</v>
      </c>
      <c r="F7" s="5">
        <v>1</v>
      </c>
      <c r="G7" s="5">
        <v>90</v>
      </c>
      <c r="H7" s="5">
        <f t="shared" si="0"/>
        <v>90</v>
      </c>
      <c r="I7" s="5" t="str">
        <f>_xlfn.DISPIMG("ID_D4EA0A3E637F48B58C72C7550B719C27",1)</f>
        <v>=DISPIMG("ID_D4EA0A3E637F48B58C72C7550B719C27",1)</v>
      </c>
      <c r="J7" s="4"/>
    </row>
    <row r="8" ht="20.25" spans="1:10">
      <c r="A8" s="5">
        <v>6</v>
      </c>
      <c r="B8" s="5" t="s">
        <v>22</v>
      </c>
      <c r="C8" s="5" t="s">
        <v>20</v>
      </c>
      <c r="D8" s="5" t="s">
        <v>23</v>
      </c>
      <c r="E8" s="5" t="s">
        <v>17</v>
      </c>
      <c r="F8" s="5">
        <v>1</v>
      </c>
      <c r="G8" s="5">
        <v>30</v>
      </c>
      <c r="H8" s="5">
        <f t="shared" si="0"/>
        <v>30</v>
      </c>
      <c r="I8" s="5"/>
      <c r="J8" s="4"/>
    </row>
    <row r="9" ht="20.25" spans="1:10">
      <c r="A9" s="5">
        <v>7</v>
      </c>
      <c r="B9" s="5" t="s">
        <v>24</v>
      </c>
      <c r="C9" s="5" t="s">
        <v>11</v>
      </c>
      <c r="D9" s="5"/>
      <c r="E9" s="5" t="s">
        <v>17</v>
      </c>
      <c r="F9" s="5">
        <v>3</v>
      </c>
      <c r="G9" s="5">
        <v>0</v>
      </c>
      <c r="H9" s="5">
        <f t="shared" si="0"/>
        <v>0</v>
      </c>
      <c r="I9" s="5" t="s">
        <v>25</v>
      </c>
      <c r="J9" s="4"/>
    </row>
    <row r="10" ht="20.25" spans="1:10">
      <c r="A10" s="5">
        <v>8</v>
      </c>
      <c r="B10" s="5" t="s">
        <v>26</v>
      </c>
      <c r="C10" s="5" t="s">
        <v>11</v>
      </c>
      <c r="D10" s="5"/>
      <c r="E10" s="5" t="s">
        <v>13</v>
      </c>
      <c r="F10" s="5">
        <v>2</v>
      </c>
      <c r="G10" s="5">
        <v>80</v>
      </c>
      <c r="H10" s="5">
        <f t="shared" si="0"/>
        <v>160</v>
      </c>
      <c r="I10" s="5"/>
      <c r="J10" s="4"/>
    </row>
    <row r="11" ht="20.25" spans="1:10">
      <c r="A11" s="5">
        <v>9</v>
      </c>
      <c r="B11" s="5" t="s">
        <v>27</v>
      </c>
      <c r="C11" s="5" t="s">
        <v>11</v>
      </c>
      <c r="D11" s="5"/>
      <c r="E11" s="5"/>
      <c r="F11" s="5"/>
      <c r="G11" s="5"/>
      <c r="H11" s="5">
        <v>50</v>
      </c>
      <c r="I11" s="5"/>
      <c r="J11" s="4"/>
    </row>
    <row r="12" s="1" customFormat="1" ht="22" customHeight="1" spans="1:10">
      <c r="A12" s="5"/>
      <c r="B12" s="5"/>
      <c r="C12" s="5"/>
      <c r="D12" s="5"/>
      <c r="E12" s="5"/>
      <c r="F12" s="5"/>
      <c r="G12" s="5"/>
      <c r="H12" s="5">
        <f>SUM(H3:H11)</f>
        <v>1220</v>
      </c>
      <c r="I12" s="5"/>
      <c r="J12" s="4"/>
    </row>
  </sheetData>
  <mergeCells count="1">
    <mergeCell ref="A1:I1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再，也不见</cp:lastModifiedBy>
  <dcterms:created xsi:type="dcterms:W3CDTF">2016-08-05T07:34:00Z</dcterms:created>
  <dcterms:modified xsi:type="dcterms:W3CDTF">2025-12-08T10:03:48Z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EB8BED88F31949ECAB67466CF8ACF224_13</vt:lpwstr>
  </property>
  <property fmtid="{D5CDD505-2E9C-101B-9397-08002B2CF9AE}" pid="4" name="CalculationRule">
    <vt:i4>0</vt:i4>
  </property>
</Properties>
</file>