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<sst xmlns="http://schemas.openxmlformats.org/spreadsheetml/2006/main" count="72" uniqueCount="25">
  <si>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</si>
  <si>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</si>
  <si>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</si>
  <si>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</si>
  <si>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</si>
  <si>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</si>
  <si>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</si>
  <si>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</si>
  <si>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</si>
  <si>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</si>
  <si>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</si>
  <si>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</si>
  <si>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</si>
  <si>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</si>
  <si>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</si>
  <si>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</si>
  <si>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</si>
  <si>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</si>
  <si>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</si>
  <si>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</si>
  <si>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</si>
  <si>
    <t>五星校区</t>
  </si>
  <si>
    <t>乌鲁木齐荣吉盛能源有限公司苜蓿沟加油站</t>
  </si>
  <si>
    <t>顾金津</t>
  </si>
  <si>
    <t>紫金校区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</si>
</sst>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7"/>
  <sheetViews>
    <sheetView showGridLines="0" tabSelected="1" workbookViewId="0">
      <selection activeCell="J18" sqref="J18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40.8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45991</v>
      </c>
      <c r="F3" s="5" t="s">
        <v>3</v>
      </c>
      <c r="G3" s="6" t="s">
        <v>4</v>
      </c>
      <c r="H3" s="5" t="s">
        <v>5</v>
      </c>
      <c r="I3" s="7" cm="1">
        <f t="array" ref="I3">SUMPRODUCT(($B$8:$B$2082&gt;=C3)*($B$8:$B$2082&lt;=E3)*($C$8:$C$2082=G3)*$H$8:$H$2082)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SUMPRODUCT(($B$8:$B$2082&gt;=C3)*($B$8:$B$2082&lt;=E3)*($C$8:$C$2082=G4)*$H$8:$H$2082)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SUMPRODUCT(($B$8:$B$2082&gt;=C3)*($B$8:$B$2082&lt;=E3)*($C$8:$C$2082=G5)*$H$8:$H$2082)</f>
        <v>1262.6412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SUMPRODUCT(($B$8:$B$2082&gt;=C3)*($B$8:$B$2082&lt;=E3)*($C$8:$C$2082=G6)*$H$8:$H$2082)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45966</v>
      </c>
      <c r="C8" s="12" t="s">
        <v>7</v>
      </c>
      <c r="D8" s="13" t="s">
        <v>17</v>
      </c>
      <c r="E8" s="17" t="s">
        <v>18</v>
      </c>
      <c r="F8" s="14">
        <v>7.01</v>
      </c>
      <c r="G8" s="15">
        <v>60.06</v>
      </c>
      <c r="H8" s="14">
        <f>F8*G8</f>
        <v>421.0206</v>
      </c>
      <c r="I8" s="12" t="s">
        <v>19</v>
      </c>
      <c r="J8" s="12" t="s">
        <v>20</v>
      </c>
      <c r="K8" s="16" t="s">
        <v>21</v>
      </c>
    </row>
    <row r="9" ht="20" customHeight="1" spans="2:11">
      <c r="B9" s="11">
        <v>45967</v>
      </c>
      <c r="C9" s="12" t="s">
        <v>7</v>
      </c>
      <c r="D9" s="13" t="s">
        <v>17</v>
      </c>
      <c r="E9" s="17" t="s">
        <v>18</v>
      </c>
      <c r="F9" s="14">
        <v>7.01</v>
      </c>
      <c r="G9" s="15">
        <v>60</v>
      </c>
      <c r="H9" s="14">
        <f>F9*G9</f>
        <v>420.6</v>
      </c>
      <c r="I9" s="12" t="s">
        <v>19</v>
      </c>
      <c r="J9" s="12" t="s">
        <v>20</v>
      </c>
      <c r="K9" s="16" t="s">
        <v>21</v>
      </c>
    </row>
    <row r="10" ht="20" customHeight="1" spans="2:11">
      <c r="B10" s="11">
        <v>45969</v>
      </c>
      <c r="C10" s="12" t="s">
        <v>7</v>
      </c>
      <c r="D10" s="13" t="s">
        <v>17</v>
      </c>
      <c r="E10" s="17" t="s">
        <v>18</v>
      </c>
      <c r="F10" s="14">
        <v>7.01</v>
      </c>
      <c r="G10" s="15">
        <v>60.06</v>
      </c>
      <c r="H10" s="14">
        <f t="shared" ref="H10:H26" si="0">F10*G10</f>
        <v>421.0206</v>
      </c>
      <c r="I10" s="12" t="s">
        <v>19</v>
      </c>
      <c r="J10" s="12" t="s">
        <v>20</v>
      </c>
      <c r="K10" s="16" t="s">
        <v>21</v>
      </c>
    </row>
    <row r="11" ht="20" customHeight="1" spans="2:11">
      <c r="B11" s="11">
        <v>46000</v>
      </c>
      <c r="C11" s="12" t="s">
        <v>7</v>
      </c>
      <c r="D11" s="13" t="s">
        <v>17</v>
      </c>
      <c r="E11" s="17" t="s">
        <v>18</v>
      </c>
      <c r="F11" s="14">
        <v>7.04</v>
      </c>
      <c r="G11" s="15">
        <v>60</v>
      </c>
      <c r="H11" s="14">
        <f t="shared" si="0"/>
        <v>422.4</v>
      </c>
      <c r="I11" s="12" t="s">
        <v>19</v>
      </c>
      <c r="J11" s="12" t="s">
        <v>20</v>
      </c>
      <c r="K11" s="16" t="s">
        <v>21</v>
      </c>
    </row>
    <row r="12" ht="20" customHeight="1" spans="2:11">
      <c r="B12" s="11">
        <v>46001</v>
      </c>
      <c r="C12" s="12" t="s">
        <v>7</v>
      </c>
      <c r="D12" s="13" t="s">
        <v>17</v>
      </c>
      <c r="E12" s="17" t="s">
        <v>18</v>
      </c>
      <c r="F12" s="14">
        <v>7.04</v>
      </c>
      <c r="G12" s="15">
        <v>45.46</v>
      </c>
      <c r="H12" s="14">
        <f t="shared" si="0"/>
        <v>320.0384</v>
      </c>
      <c r="I12" s="12" t="s">
        <v>19</v>
      </c>
      <c r="J12" s="12" t="s">
        <v>20</v>
      </c>
      <c r="K12" s="16" t="s">
        <v>21</v>
      </c>
    </row>
    <row r="13" ht="20" customHeight="1" spans="2:11">
      <c r="B13" s="11">
        <v>46007</v>
      </c>
      <c r="C13" s="12" t="s">
        <v>7</v>
      </c>
      <c r="D13" s="12" t="s">
        <v>22</v>
      </c>
      <c r="E13" s="17" t="s">
        <v>18</v>
      </c>
      <c r="F13" s="14">
        <v>7.04</v>
      </c>
      <c r="G13" s="15">
        <v>72.72</v>
      </c>
      <c r="H13" s="14">
        <f t="shared" si="0"/>
        <v>511.9488</v>
      </c>
      <c r="I13" s="12" t="s">
        <v>23</v>
      </c>
      <c r="J13" s="12" t="s">
        <v>20</v>
      </c>
      <c r="K13" s="16" t="s">
        <v>24</v>
      </c>
    </row>
    <row r="14" ht="20" customHeight="1" spans="2:11">
      <c r="B14" s="11">
        <v>46007</v>
      </c>
      <c r="C14" s="12" t="s">
        <v>7</v>
      </c>
      <c r="D14" s="12" t="s">
        <v>22</v>
      </c>
      <c r="E14" s="17" t="s">
        <v>18</v>
      </c>
      <c r="F14" s="14">
        <v>7.04</v>
      </c>
      <c r="G14" s="15">
        <v>141.45</v>
      </c>
      <c r="H14" s="14">
        <f t="shared" si="0"/>
        <v>995.808</v>
      </c>
      <c r="I14" s="12" t="s">
        <v>23</v>
      </c>
      <c r="J14" s="12" t="s">
        <v>20</v>
      </c>
      <c r="K14" s="16" t="s">
        <v>24</v>
      </c>
    </row>
    <row r="15" ht="20" customHeight="1" spans="2:11">
      <c r="B15" s="11">
        <v>46007</v>
      </c>
      <c r="C15" s="12" t="s">
        <v>7</v>
      </c>
      <c r="D15" s="13" t="s">
        <v>17</v>
      </c>
      <c r="E15" s="17" t="s">
        <v>18</v>
      </c>
      <c r="F15" s="14">
        <v>7.04</v>
      </c>
      <c r="G15" s="15">
        <v>60</v>
      </c>
      <c r="H15" s="14">
        <f t="shared" si="0"/>
        <v>422.4</v>
      </c>
      <c r="I15" s="12" t="s">
        <v>19</v>
      </c>
      <c r="J15" s="12" t="s">
        <v>20</v>
      </c>
      <c r="K15" s="16" t="s">
        <v>21</v>
      </c>
    </row>
    <row r="16" ht="20" customHeight="1" spans="2:11">
      <c r="B16" s="11">
        <v>46009</v>
      </c>
      <c r="C16" s="12" t="s">
        <v>7</v>
      </c>
      <c r="D16" s="13" t="s">
        <v>17</v>
      </c>
      <c r="E16" s="17" t="s">
        <v>18</v>
      </c>
      <c r="F16" s="14">
        <v>7.04</v>
      </c>
      <c r="G16" s="15">
        <v>60</v>
      </c>
      <c r="H16" s="14">
        <f t="shared" si="0"/>
        <v>422.4</v>
      </c>
      <c r="I16" s="12" t="s">
        <v>19</v>
      </c>
      <c r="J16" s="12" t="s">
        <v>20</v>
      </c>
      <c r="K16" s="16" t="s">
        <v>21</v>
      </c>
    </row>
    <row r="17" ht="20" customHeight="1" spans="2:11">
      <c r="B17" s="11"/>
      <c r="C17" s="12"/>
      <c r="D17" s="12"/>
      <c r="E17" s="12"/>
      <c r="F17" s="14">
        <v>0</v>
      </c>
      <c r="G17" s="15"/>
      <c r="H17" s="14">
        <f t="shared" si="0"/>
        <v>0</v>
      </c>
      <c r="I17" s="12"/>
      <c r="J17" s="12"/>
      <c r="K17" s="16"/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6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6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6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20" customHeight="1" spans="2:11">
      <c r="B26" s="11"/>
      <c r="C26" s="12"/>
      <c r="D26" s="12"/>
      <c r="E26" s="12"/>
      <c r="F26" s="14">
        <v>0</v>
      </c>
      <c r="G26" s="15"/>
      <c r="H26" s="14">
        <f t="shared" si="0"/>
        <v>0</v>
      </c>
      <c r="I26" s="12"/>
      <c r="J26" s="12"/>
      <c r="K26" s="16"/>
    </row>
    <row r="27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2025-12-19T02:36:42Z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