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<sst xmlns="http://schemas.openxmlformats.org/spreadsheetml/2006/main" count="27" uniqueCount="21">
  <si>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师专项目人员顶班/换班情况表</t>
  </si>
  <si>
    <t>日期</t>
  </si>
  <si>
    <t>基本工资</t>
  </si>
  <si>
    <t>当天值班人员</t>
  </si>
  <si>
    <t>顶班人员</t>
  </si>
  <si>
    <t>加班类型（顶班、加班）</t>
  </si>
  <si>
    <t>加班/加班时长（小时）</t>
  </si>
  <si>
    <t>加班/顶班工资（元）</t>
  </si>
  <si>
    <t>备注</t>
  </si>
  <si>
    <t>12月2号24小时、22，28号请假白班24小时</t>
  </si>
  <si>
    <t>艾尼娃·阿不都热西提</t>
  </si>
  <si>
    <t>刘建</t>
  </si>
  <si>
    <t>顶岗</t>
  </si>
  <si>
    <t>48小时</t>
  </si>
  <si>
    <t>员工生病请假</t>
  </si>
  <si>
    <t>12月2，26</t>
  </si>
  <si>
    <t>冶秀玲</t>
  </si>
  <si>
    <t>王凡凡</t>
  </si>
  <si>
    <t>11月20</t>
  </si>
  <si>
    <t>玉素甫·阿不都热依木</t>
  </si>
  <si>
    <t>12小时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</si>
</sst>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C4" sqref="C4"/>
    </sheetView>
  </sheetViews>
  <sheetFormatPr defaultColWidth="9.025" defaultRowHeight="13.5"/>
  <cols>
    <col min="1" max="1" width="12.1583333333333" style="2" customWidth="1"/>
    <col min="2" max="2" width="12.0916666666667" style="1" customWidth="1"/>
    <col min="3" max="3" width="19.125" style="1" customWidth="1"/>
    <col min="4" max="4" width="21.25" style="1" customWidth="1"/>
    <col min="5" max="5" width="21.3166666666667" style="1" customWidth="1"/>
    <col min="6" max="6" width="25.25" style="1" customWidth="1"/>
    <col min="7" max="7" width="22.875" style="1" customWidth="1"/>
    <col min="8" max="9" width="9.025" style="1"/>
    <col min="10" max="10" width="19.4416666666667" style="1" customWidth="1"/>
    <col min="11" max="11" width="12.8916666666667" style="1"/>
    <col min="12" max="12" width="12.625" style="1"/>
    <col min="13" max="16384" width="9.025" style="1"/>
  </cols>
  <sheetData>
    <row r="1" s="1" customFormat="1" ht="3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="1" customFormat="1" ht="51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9"/>
      <c r="J2" s="10"/>
    </row>
    <row r="3" s="1" customFormat="1" ht="72" customHeight="1" spans="1:10">
      <c r="A3" s="11" t="s">
        <v>9</v>
      </c>
      <c r="B3" s="12">
        <v>3700</v>
      </c>
      <c r="C3" s="12" t="s">
        <v>10</v>
      </c>
      <c r="D3" s="12" t="s">
        <v>11</v>
      </c>
      <c r="E3" s="13" t="s">
        <v>12</v>
      </c>
      <c r="F3" s="12" t="s">
        <v>13</v>
      </c>
      <c r="G3" s="14">
        <f>3700/31*4</f>
        <v>477.41935483871</v>
      </c>
      <c r="H3" s="15" t="s">
        <v>14</v>
      </c>
      <c r="I3" s="15"/>
      <c r="J3" s="15"/>
    </row>
    <row r="4" s="1" customFormat="1" ht="49" customHeight="1" spans="1:10">
      <c r="A4" s="11" t="s">
        <v>15</v>
      </c>
      <c r="B4" s="12">
        <v>3600</v>
      </c>
      <c r="C4" s="12" t="s">
        <v>16</v>
      </c>
      <c r="D4" s="12" t="s">
        <v>17</v>
      </c>
      <c r="E4" s="13" t="s">
        <v>12</v>
      </c>
      <c r="F4" s="16" t="s">
        <v>13</v>
      </c>
      <c r="G4" s="14">
        <f>3600/31*4</f>
        <v>464.516129032258</v>
      </c>
      <c r="H4" s="15" t="s">
        <v>14</v>
      </c>
      <c r="I4" s="15"/>
      <c r="J4" s="15"/>
    </row>
    <row r="5" s="1" customFormat="1" ht="46" customHeight="1" spans="1:10">
      <c r="A5" s="11" t="s">
        <v>18</v>
      </c>
      <c r="B5" s="12">
        <v>3700</v>
      </c>
      <c r="C5" s="12" t="s">
        <v>10</v>
      </c>
      <c r="D5" s="12" t="s">
        <v>19</v>
      </c>
      <c r="E5" s="13" t="s">
        <v>12</v>
      </c>
      <c r="F5" s="16" t="s">
        <v>20</v>
      </c>
      <c r="G5" s="14">
        <f>3700/30*1</f>
        <v>123.333333333333</v>
      </c>
      <c r="H5" s="12" t="s">
        <v>14</v>
      </c>
      <c r="I5" s="12"/>
      <c r="J5" s="12"/>
    </row>
    <row r="6" s="1" customFormat="1" ht="28" customHeight="1" spans="1:10">
      <c r="A6" s="11"/>
      <c r="B6" s="12"/>
      <c r="C6" s="12"/>
      <c r="D6" s="12"/>
      <c r="E6" s="13"/>
      <c r="F6" s="12"/>
      <c r="G6" s="14"/>
      <c r="H6" s="13"/>
      <c r="I6" s="13"/>
      <c r="J6" s="13"/>
    </row>
    <row r="7" s="1" customFormat="1" ht="28" customHeight="1" spans="1:10">
      <c r="A7" s="11"/>
      <c r="B7" s="12"/>
      <c r="C7" s="12"/>
      <c r="D7" s="12"/>
      <c r="E7" s="13"/>
      <c r="F7" s="12"/>
      <c r="G7" s="14"/>
      <c r="H7" s="13"/>
      <c r="I7" s="13"/>
      <c r="J7" s="13"/>
    </row>
    <row r="8" s="1" customFormat="1" ht="28" customHeight="1" spans="1:10">
      <c r="A8" s="11"/>
      <c r="B8" s="12"/>
      <c r="C8" s="12"/>
      <c r="D8" s="12"/>
      <c r="E8" s="13"/>
      <c r="F8" s="12"/>
      <c r="G8" s="14"/>
      <c r="H8" s="13"/>
      <c r="I8" s="13"/>
      <c r="J8" s="13"/>
    </row>
    <row r="9" ht="27" customHeight="1" spans="1:10">
      <c r="A9" s="17"/>
      <c r="B9" s="17"/>
      <c r="C9" s="17"/>
      <c r="D9" s="17"/>
      <c r="E9" s="17"/>
      <c r="F9" s="18"/>
      <c r="G9" s="19">
        <f>SUM(G3:G8)</f>
        <v>1065.2688172043</v>
      </c>
      <c r="H9" s="13"/>
      <c r="I9" s="13"/>
      <c r="J9" s="13"/>
    </row>
  </sheetData>
  <mergeCells count="10">
    <mergeCell ref="A1:J1"/>
    <mergeCell ref="H2:J2"/>
    <mergeCell ref="H3:J3"/>
    <mergeCell ref="H4:J4"/>
    <mergeCell ref="H5:J5"/>
    <mergeCell ref="H6:J6"/>
    <mergeCell ref="H7:J7"/>
    <mergeCell ref="H8:J8"/>
    <mergeCell ref="A9:F9"/>
    <mergeCell ref="H9:J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39287</dc:creator>
  <cp:lastModifiedBy>小敏嘟嘟</cp:lastModifiedBy>
  <dcterms:created xsi:type="dcterms:W3CDTF">2025-06-11T11:02:00Z</dcterms:created>
  <dcterms:modified xsi:type="dcterms:W3CDTF">2025-12-31T09:40:05Z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7F6AF2B59AC94C1F9095DE3CBA95B530_13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