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管理人员加班明细" sheetId="2" r:id="rId1"/>
    <sheet name="宿管加班明细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<sst xmlns="http://schemas.openxmlformats.org/spreadsheetml/2006/main" count="161" uniqueCount="75">
  <si>
    <t>冶金技工项目12月宿管加班明细</t>
  </si>
  <si>
    <t>序号</t>
  </si>
  <si>
    <t>姓名</t>
  </si>
  <si>
    <t>加班原因</t>
  </si>
  <si>
    <t>加班日期</t>
  </si>
  <si>
    <t>加班时长（小时）</t>
  </si>
  <si>
    <t>备注</t>
  </si>
  <si>
    <t>李玉琼</t>
  </si>
  <si>
    <t>15日-18日晚上迎新晚会活动现场保障</t>
  </si>
  <si>
    <t>15日17:30-22:17
16日17:30-22:00
18日17:30-21:29</t>
  </si>
  <si>
    <t>5天</t>
  </si>
  <si>
    <t>10日临时检查活动现场保障</t>
  </si>
  <si>
    <t>10日：17:30-21:25</t>
  </si>
  <si>
    <t>23日演唱会活动现场保障</t>
  </si>
  <si>
    <t>23日：17:30-22:00</t>
  </si>
  <si>
    <t>25日李琼请假请假晚上校园卫生保障</t>
  </si>
  <si>
    <t>25日17:30-22:00</t>
  </si>
  <si>
    <t>28日晚上顶岗敏二南2号</t>
  </si>
  <si>
    <t>28日晚上19:00-29日早8:00</t>
  </si>
  <si>
    <t>29日晚上学生离校，宿管板块保障</t>
  </si>
  <si>
    <t>29日17:30-22:00</t>
  </si>
  <si>
    <t>李亭浩</t>
  </si>
  <si>
    <t>16日、18日、22日、23日、29日晚上加班处理材料</t>
  </si>
  <si>
    <t>16日17:30-21:46
18日17:30-21:29
22日17:30-20:35
23日17:30-20:39
29日17:30-21:28</t>
  </si>
  <si>
    <t>2.25天</t>
  </si>
  <si>
    <t>华丽娥</t>
  </si>
  <si>
    <t xml:space="preserve">16日17:30-22.11
18日17:30-21:56
</t>
  </si>
  <si>
    <t>1天</t>
  </si>
  <si>
    <t>加班原因①</t>
  </si>
  <si>
    <t>加班日期①</t>
  </si>
  <si>
    <t>加班时长①</t>
  </si>
  <si>
    <t>加班原因②</t>
  </si>
  <si>
    <t>加班日期②</t>
  </si>
  <si>
    <t>加班时长②</t>
  </si>
  <si>
    <t>加班时长总计</t>
  </si>
  <si>
    <t>化冬梅</t>
  </si>
  <si>
    <t>学生离校，需要宿管双人在岗</t>
  </si>
  <si>
    <t>2025.12.29</t>
  </si>
  <si>
    <t>2025.12.31</t>
  </si>
  <si>
    <t>黎萍华</t>
  </si>
  <si>
    <t>参与消防演练加1个白班</t>
  </si>
  <si>
    <t>2025.11.10</t>
  </si>
  <si>
    <t>2025.12.30</t>
  </si>
  <si>
    <t>王玉娟</t>
  </si>
  <si>
    <t>刘正玲</t>
  </si>
  <si>
    <t>王仁杰</t>
  </si>
  <si>
    <t>徐艳萍</t>
  </si>
  <si>
    <t>徐小梅</t>
  </si>
  <si>
    <t>高莲莹</t>
  </si>
  <si>
    <t>赵明珠</t>
  </si>
  <si>
    <t>周彩丽</t>
  </si>
  <si>
    <t>陶秋燕</t>
  </si>
  <si>
    <t>郑徐娟</t>
  </si>
  <si>
    <t>姜红元</t>
  </si>
  <si>
    <t>魏啟芬</t>
  </si>
  <si>
    <t>李金秀</t>
  </si>
  <si>
    <t>肖保瑞</t>
  </si>
  <si>
    <t>王珍秀</t>
  </si>
  <si>
    <t>12月23日8点-24日8点顶岗敏二南2号加一个大班</t>
  </si>
  <si>
    <t>2025.12.23</t>
  </si>
  <si>
    <t>2025.12.29
2025.12.31</t>
  </si>
  <si>
    <t>王艳萍</t>
  </si>
  <si>
    <t>郑巧丽</t>
  </si>
  <si>
    <t>赵丽琼</t>
  </si>
  <si>
    <t>刘云红</t>
  </si>
  <si>
    <t>朱春花</t>
  </si>
  <si>
    <t>楚丽芬</t>
  </si>
  <si>
    <t>①11月10日加班参与消防演练加1个白班）②11月29日8点-30日8点加1个大班</t>
  </si>
  <si>
    <t>2025.11.10
2025.11.29</t>
  </si>
  <si>
    <t>因为宿管板块敏二南2号值班点人员缺岗，楚丽芬从12月18日开始一人在岗，加班4个大班、2个小班</t>
  </si>
  <si>
    <t>2025.12.18-2025.12.31</t>
  </si>
  <si>
    <t>李茶花</t>
  </si>
  <si>
    <t>王雪莲</t>
  </si>
  <si>
    <t>李彦萍</t>
  </si>
  <si>
    <t>朱梅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</si>
</sst>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Microsoft YaHei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4" borderId="8">
      <alignment vertical="center"/>
    </xf>
    <xf numFmtId="0" fontId="16" fillId="5" borderId="9">
      <alignment vertical="center"/>
    </xf>
    <xf numFmtId="0" fontId="17" fillId="5" borderId="8">
      <alignment vertical="center"/>
    </xf>
    <xf numFmtId="0" fontId="18" fillId="6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G21" sqref="G21"/>
    </sheetView>
  </sheetViews>
  <sheetFormatPr defaultColWidth="9" defaultRowHeight="13.5"/>
  <cols>
    <col min="1" max="2" width="11" customWidth="1"/>
    <col min="3" max="3" width="33.25" customWidth="1"/>
    <col min="4" max="4" width="24.875" customWidth="1"/>
    <col min="5" max="5" width="18.625" style="2" customWidth="1"/>
    <col min="6" max="6" width="11" customWidth="1"/>
  </cols>
  <sheetData>
    <row r="1" ht="27" customHeight="1" spans="1:10">
      <c r="A1" s="13" t="s">
        <v>0</v>
      </c>
      <c r="B1" s="13"/>
      <c r="C1" s="13"/>
      <c r="D1" s="13"/>
      <c r="E1" s="13"/>
      <c r="F1" s="13"/>
      <c r="G1" s="14"/>
      <c r="H1" s="14"/>
      <c r="I1" s="14"/>
      <c r="J1" s="14"/>
    </row>
    <row r="2" ht="27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15"/>
      <c r="H2" s="15"/>
      <c r="I2" s="15"/>
      <c r="J2" s="16"/>
    </row>
    <row r="3" ht="66" customHeight="1" spans="1:10">
      <c r="A3" s="9">
        <v>1</v>
      </c>
      <c r="B3" s="9" t="s">
        <v>7</v>
      </c>
      <c r="C3" s="17" t="s">
        <v>8</v>
      </c>
      <c r="D3" s="17" t="s">
        <v>9</v>
      </c>
      <c r="E3" s="9">
        <f>4+4.5+4</f>
        <v>12.5</v>
      </c>
      <c r="F3" s="18" t="s">
        <v>10</v>
      </c>
    </row>
    <row r="4" ht="27" customHeight="1" spans="1:10">
      <c r="A4" s="9"/>
      <c r="B4" s="9"/>
      <c r="C4" s="19" t="s">
        <v>11</v>
      </c>
      <c r="D4" s="19" t="s">
        <v>12</v>
      </c>
      <c r="E4" s="9">
        <v>4</v>
      </c>
      <c r="F4" s="20"/>
    </row>
    <row r="5" ht="27" customHeight="1" spans="1:10">
      <c r="A5" s="9"/>
      <c r="B5" s="9"/>
      <c r="C5" s="19" t="s">
        <v>13</v>
      </c>
      <c r="D5" s="19" t="s">
        <v>14</v>
      </c>
      <c r="E5" s="9">
        <v>4.5</v>
      </c>
      <c r="F5" s="20"/>
    </row>
    <row r="6" ht="27" customHeight="1" spans="1:10">
      <c r="A6" s="9"/>
      <c r="B6" s="9"/>
      <c r="C6" s="19" t="s">
        <v>15</v>
      </c>
      <c r="D6" s="19" t="s">
        <v>16</v>
      </c>
      <c r="E6" s="9">
        <v>4.5</v>
      </c>
      <c r="F6" s="20"/>
    </row>
    <row r="7" ht="27" customHeight="1" spans="1:10">
      <c r="A7" s="9"/>
      <c r="B7" s="9"/>
      <c r="C7" s="19" t="s">
        <v>17</v>
      </c>
      <c r="D7" s="19" t="s">
        <v>18</v>
      </c>
      <c r="E7" s="9">
        <v>12</v>
      </c>
      <c r="F7" s="20"/>
    </row>
    <row r="8" ht="27" customHeight="1" spans="1:10">
      <c r="A8" s="9"/>
      <c r="B8" s="9"/>
      <c r="C8" s="19" t="s">
        <v>19</v>
      </c>
      <c r="D8" s="19" t="s">
        <v>20</v>
      </c>
      <c r="E8" s="9">
        <v>4.5</v>
      </c>
      <c r="F8" s="21"/>
    </row>
    <row r="9" ht="99" customHeight="1" spans="1:10">
      <c r="A9" s="9">
        <v>2</v>
      </c>
      <c r="B9" s="9" t="s">
        <v>21</v>
      </c>
      <c r="C9" s="17" t="s">
        <v>22</v>
      </c>
      <c r="D9" s="17" t="s">
        <v>23</v>
      </c>
      <c r="E9" s="9">
        <f>4+4+3+3+4</f>
        <v>18</v>
      </c>
      <c r="F9" s="9" t="s">
        <v>24</v>
      </c>
    </row>
    <row r="10" ht="27" customHeight="1" spans="1:10">
      <c r="A10" s="9">
        <v>3</v>
      </c>
      <c r="B10" s="9" t="s">
        <v>25</v>
      </c>
      <c r="C10" s="22" t="s">
        <v>22</v>
      </c>
      <c r="D10" s="22" t="s">
        <v>26</v>
      </c>
      <c r="E10" s="9">
        <v>9</v>
      </c>
      <c r="F10" s="23" t="s">
        <v>27</v>
      </c>
    </row>
    <row r="11" ht="27" customHeight="1" spans="1:10">
      <c r="A11" s="9"/>
      <c r="B11" s="9"/>
      <c r="C11" s="22"/>
      <c r="D11" s="22"/>
      <c r="E11" s="9"/>
      <c r="F11" s="24"/>
    </row>
    <row r="12" ht="27" customHeight="1" spans="1:10">
      <c r="A12" s="9"/>
      <c r="B12" s="9"/>
      <c r="C12" s="22"/>
      <c r="D12" s="22"/>
      <c r="E12" s="9"/>
      <c r="F12" s="25"/>
    </row>
    <row r="13" ht="27" customHeight="1"/>
  </sheetData>
  <mergeCells count="10">
    <mergeCell ref="A1:F1"/>
    <mergeCell ref="A3:A8"/>
    <mergeCell ref="A10:A12"/>
    <mergeCell ref="B3:B8"/>
    <mergeCell ref="B10:B12"/>
    <mergeCell ref="C10:C12"/>
    <mergeCell ref="D10:D12"/>
    <mergeCell ref="E10:E12"/>
    <mergeCell ref="F3:F8"/>
    <mergeCell ref="F10:F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topLeftCell="A16" workbookViewId="0">
      <selection activeCell="I25" sqref="I25"/>
    </sheetView>
  </sheetViews>
  <sheetFormatPr defaultColWidth="9" defaultRowHeight="13.5"/>
  <cols>
    <col min="3" max="3" width="28" customWidth="1"/>
    <col min="4" max="5" width="14.875" style="2" customWidth="1"/>
    <col min="6" max="6" width="24.5" style="2" customWidth="1"/>
    <col min="7" max="8" width="14.875" style="2" customWidth="1"/>
    <col min="9" max="9" width="14.875" customWidth="1"/>
    <col min="10" max="10" width="13" customWidth="1"/>
  </cols>
  <sheetData>
    <row r="1" s="1" customFormat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7" customHeight="1" spans="1:10">
      <c r="A2" s="3" t="s">
        <v>1</v>
      </c>
      <c r="B2" s="3" t="s">
        <v>2</v>
      </c>
      <c r="C2" s="3" t="s">
        <v>28</v>
      </c>
      <c r="D2" s="3" t="s">
        <v>29</v>
      </c>
      <c r="E2" s="3" t="s">
        <v>30</v>
      </c>
      <c r="F2" s="3" t="s">
        <v>31</v>
      </c>
      <c r="G2" s="3" t="s">
        <v>32</v>
      </c>
      <c r="H2" s="3" t="s">
        <v>33</v>
      </c>
      <c r="I2" s="3" t="s">
        <v>34</v>
      </c>
      <c r="J2" s="3" t="s">
        <v>6</v>
      </c>
    </row>
    <row r="3" ht="30" customHeight="1" spans="1:10">
      <c r="A3" s="4">
        <v>1</v>
      </c>
      <c r="B3" s="5" t="s">
        <v>35</v>
      </c>
      <c r="C3" s="6" t="s">
        <v>36</v>
      </c>
      <c r="D3" s="4" t="s">
        <v>37</v>
      </c>
      <c r="E3" s="4">
        <v>12</v>
      </c>
      <c r="F3" s="6" t="s">
        <v>36</v>
      </c>
      <c r="G3" s="4" t="s">
        <v>38</v>
      </c>
      <c r="H3" s="4">
        <v>24</v>
      </c>
      <c r="I3" s="4">
        <f>H3+E3</f>
        <v>36</v>
      </c>
      <c r="J3" s="4"/>
    </row>
    <row r="4" ht="33" spans="1:10">
      <c r="A4" s="4">
        <v>2</v>
      </c>
      <c r="B4" s="5" t="s">
        <v>39</v>
      </c>
      <c r="C4" s="6" t="s">
        <v>40</v>
      </c>
      <c r="D4" s="4" t="s">
        <v>41</v>
      </c>
      <c r="E4" s="4">
        <v>12</v>
      </c>
      <c r="F4" s="6" t="s">
        <v>36</v>
      </c>
      <c r="G4" s="4" t="s">
        <v>42</v>
      </c>
      <c r="H4" s="4">
        <v>24</v>
      </c>
      <c r="I4" s="4">
        <f t="shared" ref="I4:I29" si="0">H4+E4</f>
        <v>36</v>
      </c>
      <c r="J4" s="4"/>
    </row>
    <row r="5" ht="33" customHeight="1" spans="1:10">
      <c r="A5" s="4">
        <v>3</v>
      </c>
      <c r="B5" s="7" t="s">
        <v>43</v>
      </c>
      <c r="C5" s="6" t="s">
        <v>36</v>
      </c>
      <c r="D5" s="4" t="s">
        <v>37</v>
      </c>
      <c r="E5" s="4">
        <v>12</v>
      </c>
      <c r="F5" s="6" t="s">
        <v>36</v>
      </c>
      <c r="G5" s="4" t="s">
        <v>38</v>
      </c>
      <c r="H5" s="4">
        <v>24</v>
      </c>
      <c r="I5" s="4">
        <f t="shared" si="0"/>
        <v>36</v>
      </c>
      <c r="J5" s="4"/>
    </row>
    <row r="6" ht="33" customHeight="1" spans="1:10">
      <c r="A6" s="4">
        <v>4</v>
      </c>
      <c r="B6" s="7" t="s">
        <v>44</v>
      </c>
      <c r="C6" s="6" t="s">
        <v>40</v>
      </c>
      <c r="D6" s="4" t="s">
        <v>41</v>
      </c>
      <c r="E6" s="4">
        <v>12</v>
      </c>
      <c r="F6" s="4"/>
      <c r="G6" s="4"/>
      <c r="H6" s="4"/>
      <c r="I6" s="4">
        <f t="shared" si="0"/>
        <v>12</v>
      </c>
      <c r="J6" s="4"/>
    </row>
    <row r="7" ht="33" customHeight="1" spans="1:10">
      <c r="A7" s="4">
        <v>5</v>
      </c>
      <c r="B7" s="7" t="s">
        <v>45</v>
      </c>
      <c r="C7" s="6" t="s">
        <v>40</v>
      </c>
      <c r="D7" s="4" t="s">
        <v>41</v>
      </c>
      <c r="E7" s="4">
        <v>12</v>
      </c>
      <c r="F7" s="4"/>
      <c r="G7" s="4"/>
      <c r="H7" s="4"/>
      <c r="I7" s="4">
        <f t="shared" si="0"/>
        <v>12</v>
      </c>
      <c r="J7" s="4"/>
    </row>
    <row r="8" ht="33" customHeight="1" spans="1:10">
      <c r="A8" s="4">
        <v>6</v>
      </c>
      <c r="B8" s="8" t="s">
        <v>46</v>
      </c>
      <c r="C8" s="6" t="s">
        <v>36</v>
      </c>
      <c r="D8" s="4" t="s">
        <v>37</v>
      </c>
      <c r="E8" s="4">
        <v>12</v>
      </c>
      <c r="F8" s="6" t="s">
        <v>36</v>
      </c>
      <c r="G8" s="4" t="s">
        <v>38</v>
      </c>
      <c r="H8" s="4">
        <v>24</v>
      </c>
      <c r="I8" s="4">
        <f t="shared" si="0"/>
        <v>36</v>
      </c>
      <c r="J8" s="4"/>
    </row>
    <row r="9" ht="33" customHeight="1" spans="1:10">
      <c r="A9" s="4">
        <v>7</v>
      </c>
      <c r="B9" s="7" t="s">
        <v>47</v>
      </c>
      <c r="C9" s="6" t="s">
        <v>36</v>
      </c>
      <c r="D9" s="4" t="s">
        <v>38</v>
      </c>
      <c r="E9" s="4">
        <v>24</v>
      </c>
      <c r="F9" s="9"/>
      <c r="G9" s="9"/>
      <c r="H9" s="9"/>
      <c r="I9" s="4">
        <f t="shared" si="0"/>
        <v>24</v>
      </c>
      <c r="J9" s="4"/>
    </row>
    <row r="10" ht="33" spans="1:10">
      <c r="A10" s="4">
        <v>8</v>
      </c>
      <c r="B10" s="7" t="s">
        <v>48</v>
      </c>
      <c r="C10" s="6" t="s">
        <v>40</v>
      </c>
      <c r="D10" s="4" t="s">
        <v>41</v>
      </c>
      <c r="E10" s="4">
        <v>12</v>
      </c>
      <c r="F10" s="6" t="s">
        <v>36</v>
      </c>
      <c r="G10" s="4" t="s">
        <v>42</v>
      </c>
      <c r="H10" s="4">
        <v>24</v>
      </c>
      <c r="I10" s="4">
        <f t="shared" si="0"/>
        <v>36</v>
      </c>
      <c r="J10" s="4"/>
    </row>
    <row r="11" ht="33" spans="1:10">
      <c r="A11" s="4">
        <v>9</v>
      </c>
      <c r="B11" s="7" t="s">
        <v>49</v>
      </c>
      <c r="C11" s="6" t="s">
        <v>40</v>
      </c>
      <c r="D11" s="4" t="s">
        <v>41</v>
      </c>
      <c r="E11" s="4">
        <v>12</v>
      </c>
      <c r="F11" s="6" t="s">
        <v>36</v>
      </c>
      <c r="G11" s="4" t="s">
        <v>42</v>
      </c>
      <c r="H11" s="4">
        <v>24</v>
      </c>
      <c r="I11" s="4">
        <f t="shared" si="0"/>
        <v>36</v>
      </c>
      <c r="J11" s="4"/>
    </row>
    <row r="12" ht="33" customHeight="1" spans="1:10">
      <c r="A12" s="4">
        <v>10</v>
      </c>
      <c r="B12" s="7" t="s">
        <v>50</v>
      </c>
      <c r="C12" s="6" t="s">
        <v>36</v>
      </c>
      <c r="D12" s="4" t="s">
        <v>37</v>
      </c>
      <c r="E12" s="4">
        <v>12</v>
      </c>
      <c r="F12" s="6" t="s">
        <v>36</v>
      </c>
      <c r="G12" s="4" t="s">
        <v>42</v>
      </c>
      <c r="H12" s="4">
        <v>24</v>
      </c>
      <c r="I12" s="4">
        <f t="shared" si="0"/>
        <v>36</v>
      </c>
      <c r="J12" s="4"/>
    </row>
    <row r="13" ht="33" spans="1:10">
      <c r="A13" s="4">
        <v>11</v>
      </c>
      <c r="B13" s="7" t="s">
        <v>51</v>
      </c>
      <c r="C13" s="6" t="s">
        <v>40</v>
      </c>
      <c r="D13" s="4" t="s">
        <v>41</v>
      </c>
      <c r="E13" s="4">
        <v>12</v>
      </c>
      <c r="F13" s="6" t="s">
        <v>36</v>
      </c>
      <c r="G13" s="4" t="s">
        <v>42</v>
      </c>
      <c r="H13" s="4">
        <v>24</v>
      </c>
      <c r="I13" s="4">
        <f t="shared" si="0"/>
        <v>36</v>
      </c>
      <c r="J13" s="4"/>
    </row>
    <row r="14" ht="33" spans="1:10">
      <c r="A14" s="4">
        <v>12</v>
      </c>
      <c r="B14" s="7" t="s">
        <v>52</v>
      </c>
      <c r="C14" s="6" t="s">
        <v>40</v>
      </c>
      <c r="D14" s="4" t="s">
        <v>41</v>
      </c>
      <c r="E14" s="4">
        <v>12</v>
      </c>
      <c r="F14" s="6" t="s">
        <v>36</v>
      </c>
      <c r="G14" s="4" t="s">
        <v>42</v>
      </c>
      <c r="H14" s="4">
        <v>24</v>
      </c>
      <c r="I14" s="4">
        <f t="shared" si="0"/>
        <v>36</v>
      </c>
      <c r="J14" s="4"/>
    </row>
    <row r="15" ht="33" customHeight="1" spans="1:10">
      <c r="A15" s="4">
        <v>13</v>
      </c>
      <c r="B15" s="7" t="s">
        <v>53</v>
      </c>
      <c r="C15" s="6" t="s">
        <v>36</v>
      </c>
      <c r="D15" s="4" t="s">
        <v>37</v>
      </c>
      <c r="E15" s="4">
        <v>12</v>
      </c>
      <c r="F15" s="6" t="s">
        <v>36</v>
      </c>
      <c r="G15" s="4" t="s">
        <v>38</v>
      </c>
      <c r="H15" s="4">
        <v>24</v>
      </c>
      <c r="I15" s="4">
        <f t="shared" si="0"/>
        <v>36</v>
      </c>
      <c r="J15" s="4"/>
    </row>
    <row r="16" ht="33" customHeight="1" spans="1:10">
      <c r="A16" s="4">
        <v>14</v>
      </c>
      <c r="B16" s="7" t="s">
        <v>54</v>
      </c>
      <c r="C16" s="6" t="s">
        <v>36</v>
      </c>
      <c r="D16" s="4" t="s">
        <v>37</v>
      </c>
      <c r="E16" s="4">
        <v>12</v>
      </c>
      <c r="F16" s="10" t="s">
        <v>36</v>
      </c>
      <c r="G16" s="11" t="s">
        <v>38</v>
      </c>
      <c r="H16" s="11">
        <v>12</v>
      </c>
      <c r="I16" s="4">
        <f t="shared" si="0"/>
        <v>24</v>
      </c>
      <c r="J16" s="4"/>
    </row>
    <row r="17" ht="33" customHeight="1" spans="1:10">
      <c r="A17" s="4">
        <v>15</v>
      </c>
      <c r="B17" s="7" t="s">
        <v>55</v>
      </c>
      <c r="C17" s="6" t="s">
        <v>36</v>
      </c>
      <c r="D17" s="4" t="s">
        <v>37</v>
      </c>
      <c r="E17" s="4">
        <v>12</v>
      </c>
      <c r="F17" s="6" t="s">
        <v>36</v>
      </c>
      <c r="G17" s="4" t="s">
        <v>38</v>
      </c>
      <c r="H17" s="4">
        <v>24</v>
      </c>
      <c r="I17" s="4">
        <f t="shared" si="0"/>
        <v>36</v>
      </c>
      <c r="J17" s="4"/>
    </row>
    <row r="18" ht="33" customHeight="1" spans="1:10">
      <c r="A18" s="4">
        <v>16</v>
      </c>
      <c r="B18" s="7" t="s">
        <v>56</v>
      </c>
      <c r="C18" s="6" t="s">
        <v>40</v>
      </c>
      <c r="D18" s="4" t="s">
        <v>41</v>
      </c>
      <c r="E18" s="4">
        <v>12</v>
      </c>
      <c r="F18" s="4"/>
      <c r="G18" s="4"/>
      <c r="H18" s="4"/>
      <c r="I18" s="4">
        <f t="shared" si="0"/>
        <v>12</v>
      </c>
      <c r="J18" s="4"/>
    </row>
    <row r="19" ht="33" spans="1:10">
      <c r="A19" s="4">
        <v>17</v>
      </c>
      <c r="B19" s="7" t="s">
        <v>57</v>
      </c>
      <c r="C19" s="6" t="s">
        <v>58</v>
      </c>
      <c r="D19" s="4" t="s">
        <v>59</v>
      </c>
      <c r="E19" s="4">
        <v>24</v>
      </c>
      <c r="F19" s="6" t="s">
        <v>36</v>
      </c>
      <c r="G19" s="12" t="s">
        <v>60</v>
      </c>
      <c r="H19" s="4">
        <f>12+24</f>
        <v>36</v>
      </c>
      <c r="I19" s="4">
        <f t="shared" si="0"/>
        <v>60</v>
      </c>
      <c r="J19" s="4"/>
    </row>
    <row r="20" ht="33" spans="1:10">
      <c r="A20" s="4">
        <v>18</v>
      </c>
      <c r="B20" s="7" t="s">
        <v>61</v>
      </c>
      <c r="C20" s="6" t="s">
        <v>40</v>
      </c>
      <c r="D20" s="4" t="s">
        <v>41</v>
      </c>
      <c r="E20" s="4">
        <v>12</v>
      </c>
      <c r="F20" s="6" t="s">
        <v>36</v>
      </c>
      <c r="G20" s="12" t="s">
        <v>60</v>
      </c>
      <c r="H20" s="4">
        <f>12+24</f>
        <v>36</v>
      </c>
      <c r="I20" s="4">
        <f t="shared" si="0"/>
        <v>48</v>
      </c>
      <c r="J20" s="4"/>
    </row>
    <row r="21" ht="33" customHeight="1" spans="1:10">
      <c r="A21" s="4">
        <v>19</v>
      </c>
      <c r="B21" s="5" t="s">
        <v>62</v>
      </c>
      <c r="C21" s="6" t="s">
        <v>36</v>
      </c>
      <c r="D21" s="4" t="s">
        <v>37</v>
      </c>
      <c r="E21" s="4">
        <v>12</v>
      </c>
      <c r="F21" s="4"/>
      <c r="G21" s="4"/>
      <c r="H21" s="4"/>
      <c r="I21" s="4">
        <f t="shared" si="0"/>
        <v>12</v>
      </c>
      <c r="J21" s="4"/>
    </row>
    <row r="22" ht="33" spans="1:10">
      <c r="A22" s="4">
        <v>20</v>
      </c>
      <c r="B22" s="7" t="s">
        <v>63</v>
      </c>
      <c r="C22" s="6" t="s">
        <v>40</v>
      </c>
      <c r="D22" s="4" t="s">
        <v>41</v>
      </c>
      <c r="E22" s="4">
        <v>12</v>
      </c>
      <c r="F22" s="6" t="s">
        <v>36</v>
      </c>
      <c r="G22" s="4" t="s">
        <v>42</v>
      </c>
      <c r="H22" s="4">
        <v>24</v>
      </c>
      <c r="I22" s="4">
        <f t="shared" si="0"/>
        <v>36</v>
      </c>
      <c r="J22" s="4"/>
    </row>
    <row r="23" ht="33" spans="1:10">
      <c r="A23" s="4">
        <v>21</v>
      </c>
      <c r="B23" s="7" t="s">
        <v>64</v>
      </c>
      <c r="C23" s="6" t="s">
        <v>40</v>
      </c>
      <c r="D23" s="4" t="s">
        <v>41</v>
      </c>
      <c r="E23" s="4">
        <v>12</v>
      </c>
      <c r="F23" s="6" t="s">
        <v>36</v>
      </c>
      <c r="G23" s="4" t="s">
        <v>42</v>
      </c>
      <c r="H23" s="4">
        <v>24</v>
      </c>
      <c r="I23" s="4">
        <f t="shared" si="0"/>
        <v>36</v>
      </c>
      <c r="J23" s="4"/>
    </row>
    <row r="24" ht="33" spans="1:10">
      <c r="A24" s="4">
        <v>22</v>
      </c>
      <c r="B24" s="7" t="s">
        <v>65</v>
      </c>
      <c r="C24" s="6" t="s">
        <v>40</v>
      </c>
      <c r="D24" s="4" t="s">
        <v>41</v>
      </c>
      <c r="E24" s="4">
        <v>12</v>
      </c>
      <c r="F24" s="6" t="s">
        <v>36</v>
      </c>
      <c r="G24" s="4" t="s">
        <v>42</v>
      </c>
      <c r="H24" s="4">
        <v>24</v>
      </c>
      <c r="I24" s="4">
        <f t="shared" si="0"/>
        <v>36</v>
      </c>
      <c r="J24" s="4"/>
    </row>
    <row r="25" ht="82.5" spans="1:10">
      <c r="A25" s="4">
        <v>23</v>
      </c>
      <c r="B25" s="5" t="s">
        <v>66</v>
      </c>
      <c r="C25" s="6" t="s">
        <v>67</v>
      </c>
      <c r="D25" s="12" t="s">
        <v>68</v>
      </c>
      <c r="E25" s="4">
        <v>36</v>
      </c>
      <c r="F25" s="12" t="s">
        <v>69</v>
      </c>
      <c r="G25" s="12" t="s">
        <v>70</v>
      </c>
      <c r="H25" s="4">
        <v>156</v>
      </c>
      <c r="I25" s="4">
        <f t="shared" si="0"/>
        <v>192</v>
      </c>
      <c r="J25" s="4"/>
    </row>
    <row r="26" ht="33" spans="1:10">
      <c r="A26" s="4">
        <v>24</v>
      </c>
      <c r="B26" s="7" t="s">
        <v>71</v>
      </c>
      <c r="C26" s="6" t="s">
        <v>40</v>
      </c>
      <c r="D26" s="4" t="s">
        <v>41</v>
      </c>
      <c r="E26" s="4">
        <v>12</v>
      </c>
      <c r="F26" s="6" t="s">
        <v>36</v>
      </c>
      <c r="G26" s="4" t="s">
        <v>42</v>
      </c>
      <c r="H26" s="4">
        <v>24</v>
      </c>
      <c r="I26" s="4">
        <f t="shared" si="0"/>
        <v>36</v>
      </c>
      <c r="J26" s="4"/>
    </row>
    <row r="27" ht="33" customHeight="1" spans="1:10">
      <c r="A27" s="4">
        <v>25</v>
      </c>
      <c r="B27" s="7" t="s">
        <v>72</v>
      </c>
      <c r="C27" s="6" t="s">
        <v>36</v>
      </c>
      <c r="D27" s="4" t="s">
        <v>42</v>
      </c>
      <c r="E27" s="4">
        <v>24</v>
      </c>
      <c r="F27" s="4"/>
      <c r="G27" s="4"/>
      <c r="H27" s="4"/>
      <c r="I27" s="4">
        <f t="shared" si="0"/>
        <v>24</v>
      </c>
      <c r="J27" s="4"/>
    </row>
    <row r="28" ht="33" spans="1:10">
      <c r="A28" s="4">
        <v>26</v>
      </c>
      <c r="B28" s="7" t="s">
        <v>73</v>
      </c>
      <c r="C28" s="6" t="s">
        <v>36</v>
      </c>
      <c r="D28" s="4" t="s">
        <v>37</v>
      </c>
      <c r="E28" s="4">
        <v>12</v>
      </c>
      <c r="F28" s="6" t="s">
        <v>36</v>
      </c>
      <c r="G28" s="4" t="s">
        <v>42</v>
      </c>
      <c r="H28" s="4">
        <v>24</v>
      </c>
      <c r="I28" s="4">
        <f t="shared" si="0"/>
        <v>36</v>
      </c>
      <c r="J28" s="4"/>
    </row>
    <row r="29" ht="33" spans="1:10">
      <c r="A29" s="9">
        <v>27</v>
      </c>
      <c r="B29" s="9" t="s">
        <v>74</v>
      </c>
      <c r="C29" s="10" t="s">
        <v>36</v>
      </c>
      <c r="D29" s="11" t="s">
        <v>38</v>
      </c>
      <c r="E29" s="11">
        <v>12</v>
      </c>
      <c r="F29" s="9"/>
      <c r="G29" s="9"/>
      <c r="H29" s="9"/>
      <c r="I29" s="4">
        <f t="shared" si="0"/>
        <v>12</v>
      </c>
      <c r="J29" s="9"/>
    </row>
  </sheetData>
  <mergeCells count="1">
    <mergeCell ref="A1:J1"/>
  </mergeCells>
  <conditionalFormatting sqref="B3">
    <cfRule type="duplicateValues" dxfId="0" priority="28"/>
  </conditionalFormatting>
  <conditionalFormatting sqref="B4">
    <cfRule type="duplicateValues" dxfId="0" priority="26"/>
  </conditionalFormatting>
  <conditionalFormatting sqref="B8">
    <cfRule type="duplicateValues" dxfId="0" priority="25"/>
  </conditionalFormatting>
  <conditionalFormatting sqref="B11">
    <cfRule type="duplicateValues" dxfId="0" priority="14"/>
  </conditionalFormatting>
  <conditionalFormatting sqref="B12">
    <cfRule type="duplicateValues" dxfId="0" priority="13"/>
  </conditionalFormatting>
  <conditionalFormatting sqref="B13">
    <cfRule type="duplicateValues" dxfId="0" priority="12"/>
  </conditionalFormatting>
  <conditionalFormatting sqref="B14">
    <cfRule type="duplicateValues" dxfId="0" priority="11"/>
  </conditionalFormatting>
  <conditionalFormatting sqref="B15">
    <cfRule type="duplicateValues" dxfId="0" priority="10"/>
  </conditionalFormatting>
  <conditionalFormatting sqref="B16">
    <cfRule type="duplicateValues" dxfId="0" priority="9"/>
  </conditionalFormatting>
  <conditionalFormatting sqref="B17">
    <cfRule type="duplicateValues" dxfId="0" priority="21"/>
  </conditionalFormatting>
  <conditionalFormatting sqref="B18">
    <cfRule type="duplicateValues" dxfId="0" priority="19"/>
  </conditionalFormatting>
  <conditionalFormatting sqref="B19">
    <cfRule type="duplicateValues" dxfId="0" priority="8"/>
  </conditionalFormatting>
  <conditionalFormatting sqref="B20">
    <cfRule type="duplicateValues" dxfId="0" priority="7"/>
  </conditionalFormatting>
  <conditionalFormatting sqref="B21">
    <cfRule type="duplicateValues" dxfId="0" priority="20"/>
  </conditionalFormatting>
  <conditionalFormatting sqref="B22">
    <cfRule type="duplicateValues" dxfId="0" priority="6"/>
  </conditionalFormatting>
  <conditionalFormatting sqref="B23">
    <cfRule type="duplicateValues" dxfId="0" priority="5"/>
  </conditionalFormatting>
  <conditionalFormatting sqref="B24">
    <cfRule type="duplicateValues" dxfId="0" priority="4"/>
  </conditionalFormatting>
  <conditionalFormatting sqref="B25">
    <cfRule type="duplicateValues" dxfId="0" priority="17"/>
  </conditionalFormatting>
  <conditionalFormatting sqref="B26">
    <cfRule type="duplicateValues" dxfId="0" priority="3"/>
  </conditionalFormatting>
  <conditionalFormatting sqref="B27">
    <cfRule type="duplicateValues" dxfId="0" priority="2"/>
  </conditionalFormatting>
  <conditionalFormatting sqref="B28">
    <cfRule type="duplicateValues" dxfId="0" priority="1"/>
  </conditionalFormatting>
  <conditionalFormatting sqref="B5:B7">
    <cfRule type="duplicateValues" dxfId="0" priority="27"/>
  </conditionalFormatting>
  <conditionalFormatting sqref="B9:B10">
    <cfRule type="duplicateValues" dxfId="0" priority="2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管理人员加班明细</vt:lpstr>
      <vt:lpstr>宿管加班明细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lan.bo</cp:lastModifiedBy>
  <dcterms:created xsi:type="dcterms:W3CDTF">2023-05-12T11:15:00Z</dcterms:created>
  <dcterms:modified xsi:type="dcterms:W3CDTF">2026-01-01T07:31:01Z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091DB2CA67694FD7B6566D06981BEE1C_12</vt:lpwstr>
  </property>
  <property fmtid="{D5CDD505-2E9C-101B-9397-08002B2CF9AE}" pid="4" name="CalculationRule">
    <vt:i4>0</vt:i4>
  </property>
</Properties>
</file>