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4年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<sst xmlns="http://schemas.openxmlformats.org/spreadsheetml/2006/main" count="175" uniqueCount="103">
  <si>
    <t>2024年9月基地零星未纳入食堂收支清单</t>
  </si>
  <si>
    <t>序号</t>
  </si>
  <si>
    <t>日期</t>
  </si>
  <si>
    <t>项目</t>
  </si>
  <si>
    <t>数量</t>
  </si>
  <si>
    <t>单价</t>
  </si>
  <si>
    <t>单位</t>
  </si>
  <si>
    <t>金额</t>
  </si>
  <si>
    <t>备注</t>
  </si>
  <si>
    <t>补胎修气嘴</t>
  </si>
  <si>
    <t>次</t>
  </si>
  <si>
    <t>修理</t>
  </si>
  <si>
    <t>打车费</t>
  </si>
  <si>
    <t>往返</t>
  </si>
  <si>
    <t>陆院2人往返</t>
  </si>
  <si>
    <t>25球阀</t>
  </si>
  <si>
    <t>个</t>
  </si>
  <si>
    <t>厨房球阀</t>
  </si>
  <si>
    <t>火花塞</t>
  </si>
  <si>
    <t>化油罩</t>
  </si>
  <si>
    <t>会议标识牌</t>
  </si>
  <si>
    <t>张</t>
  </si>
  <si>
    <t>会议湿巾</t>
  </si>
  <si>
    <t>包</t>
  </si>
  <si>
    <t>锥桶</t>
  </si>
  <si>
    <t>只</t>
  </si>
  <si>
    <t>北辰顺丰同城</t>
  </si>
  <si>
    <t>农药调拨</t>
  </si>
  <si>
    <t>趟</t>
  </si>
  <si>
    <t>王发生支援往返</t>
  </si>
  <si>
    <t>北辰同城快送</t>
  </si>
  <si>
    <t>洗石水</t>
  </si>
  <si>
    <t>绿化农药</t>
  </si>
  <si>
    <t>批</t>
  </si>
  <si>
    <t>塑料袋</t>
  </si>
  <si>
    <t>把</t>
  </si>
  <si>
    <t>咸菜/萝卜丁</t>
  </si>
  <si>
    <t>两</t>
  </si>
  <si>
    <t>蛋糕</t>
  </si>
  <si>
    <t>kg</t>
  </si>
  <si>
    <t>寿司</t>
  </si>
  <si>
    <t>份</t>
  </si>
  <si>
    <t>9月合计：</t>
  </si>
  <si>
    <t>2024年10月基地零星未纳入食堂收支清单</t>
  </si>
  <si>
    <t>生活区挂锁</t>
  </si>
  <si>
    <t>汽油</t>
  </si>
  <si>
    <t>L</t>
  </si>
  <si>
    <t>手锯</t>
  </si>
  <si>
    <t>绿化修树</t>
  </si>
  <si>
    <t>网购</t>
  </si>
  <si>
    <t>巧姨手套</t>
  </si>
  <si>
    <t>/</t>
  </si>
  <si>
    <t>双</t>
  </si>
  <si>
    <t>巧姨加长手套</t>
  </si>
  <si>
    <t>不加绒长手套</t>
  </si>
  <si>
    <t>乳胶手套-薄</t>
  </si>
  <si>
    <t>蚂蚁药</t>
  </si>
  <si>
    <t>节能灯</t>
  </si>
  <si>
    <t>盏</t>
  </si>
  <si>
    <t>打车</t>
  </si>
  <si>
    <t>单程</t>
  </si>
  <si>
    <t>北辰送兔子8.56斤</t>
  </si>
  <si>
    <t>一次性手套</t>
  </si>
  <si>
    <t>临时补充</t>
  </si>
  <si>
    <t>件</t>
  </si>
  <si>
    <t>5号电池</t>
  </si>
  <si>
    <t>节</t>
  </si>
  <si>
    <t>厕刷</t>
  </si>
  <si>
    <t>套</t>
  </si>
  <si>
    <t>钢丝球</t>
  </si>
  <si>
    <t>螺丝</t>
  </si>
  <si>
    <t>颗</t>
  </si>
  <si>
    <t>内丝阀</t>
  </si>
  <si>
    <t>10月合计：</t>
  </si>
  <si>
    <t>2024年11月基地零星未纳入食堂收支清单</t>
  </si>
  <si>
    <t>吸尘器快递费</t>
  </si>
  <si>
    <t>大理酒店闲置调拨</t>
  </si>
  <si>
    <t>2台</t>
  </si>
  <si>
    <t>大胶布</t>
  </si>
  <si>
    <t>卷</t>
  </si>
  <si>
    <t>绝缘胶布</t>
  </si>
  <si>
    <t>11月合计：</t>
  </si>
  <si>
    <t>2024年12月基地零星未纳入食堂收支清单</t>
  </si>
  <si>
    <t>7#电池</t>
  </si>
  <si>
    <t>一次性筷子</t>
  </si>
  <si>
    <t>4格餐盒</t>
  </si>
  <si>
    <t>450L汤碗</t>
  </si>
  <si>
    <t>750方盒</t>
  </si>
  <si>
    <t>灭害灵</t>
  </si>
  <si>
    <t>瓶</t>
  </si>
  <si>
    <t>透明桌牌</t>
  </si>
  <si>
    <t>货拉拉</t>
  </si>
  <si>
    <t>基地职工食堂物资搬迁</t>
  </si>
  <si>
    <t>基地--女三监</t>
  </si>
  <si>
    <t>基地-工程院</t>
  </si>
  <si>
    <t>基地-北辰</t>
  </si>
  <si>
    <t>慕斯蛋糕</t>
  </si>
  <si>
    <t>4味</t>
  </si>
  <si>
    <t>创可贴</t>
  </si>
  <si>
    <t>片</t>
  </si>
  <si>
    <t>榨菜</t>
  </si>
  <si>
    <t>12月合计：</t>
  </si>
  <si>
    <t>2024年9-12月未计入食堂收支总计：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</si>
</sst>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;@"/>
  </numFmts>
  <fonts count="28">
    <font>
      <sz val="12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sz val="11"/>
      <color rgb="FFFF0000"/>
      <name val="宋体"/>
      <charset val="134"/>
    </font>
    <font>
      <sz val="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D2F4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16" applyNumberFormat="0" applyAlignment="0" applyProtection="0">
      <alignment vertical="center"/>
    </xf>
    <xf numFmtId="0" fontId="18" fillId="9" borderId="17" applyNumberFormat="0" applyAlignment="0" applyProtection="0">
      <alignment vertical="center"/>
    </xf>
    <xf numFmtId="0" fontId="19" fillId="9" borderId="16" applyNumberFormat="0" applyAlignment="0" applyProtection="0">
      <alignment vertical="center"/>
    </xf>
    <xf numFmtId="0" fontId="20" fillId="10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5" fillId="0" borderId="4" xfId="0" applyFont="1" applyFill="1" applyBorder="1">
      <alignment vertical="center"/>
    </xf>
    <xf numFmtId="0" fontId="5" fillId="0" borderId="8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0" fontId="5" fillId="5" borderId="3" xfId="0" applyFont="1" applyFill="1" applyBorder="1" applyAlignment="1">
      <alignment horizontal="center" vertical="center"/>
    </xf>
    <xf numFmtId="58" fontId="1" fillId="2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5" fillId="6" borderId="3" xfId="0" applyFont="1" applyFill="1" applyBorder="1" applyAlignment="1">
      <alignment horizontal="right" vertical="center"/>
    </xf>
    <xf numFmtId="0" fontId="5" fillId="6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6"/>
  <sheetViews>
    <sheetView tabSelected="1" topLeftCell="A47" workbookViewId="0">
      <selection activeCell="N16" sqref="N16"/>
    </sheetView>
  </sheetViews>
  <sheetFormatPr defaultColWidth="8.66666666666667" defaultRowHeight="14.25" outlineLevelCol="7"/>
  <cols>
    <col min="1" max="1" width="7" style="2" customWidth="1"/>
    <col min="2" max="2" width="10.25"/>
    <col min="3" max="3" width="11.75" customWidth="1"/>
    <col min="7" max="7" width="9.08333333333333"/>
    <col min="8" max="8" width="11.25" customWidth="1"/>
  </cols>
  <sheetData>
    <row r="1" ht="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0" customHeight="1" spans="1:8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pans="1:8">
      <c r="A3" s="7">
        <v>1</v>
      </c>
      <c r="B3" s="8">
        <v>45538</v>
      </c>
      <c r="C3" s="9" t="s">
        <v>9</v>
      </c>
      <c r="D3" s="9"/>
      <c r="E3" s="9"/>
      <c r="F3" s="9" t="s">
        <v>10</v>
      </c>
      <c r="G3" s="9">
        <v>30</v>
      </c>
      <c r="H3" s="10" t="s">
        <v>11</v>
      </c>
    </row>
    <row r="4" spans="1:8">
      <c r="A4" s="7">
        <v>2</v>
      </c>
      <c r="B4" s="8">
        <v>46270</v>
      </c>
      <c r="C4" s="9" t="s">
        <v>12</v>
      </c>
      <c r="D4" s="7">
        <v>1</v>
      </c>
      <c r="E4" s="7">
        <v>67</v>
      </c>
      <c r="F4" s="9" t="s">
        <v>13</v>
      </c>
      <c r="G4" s="9">
        <v>67</v>
      </c>
      <c r="H4" s="10" t="s">
        <v>14</v>
      </c>
    </row>
    <row r="5" spans="1:8">
      <c r="A5" s="7">
        <v>3</v>
      </c>
      <c r="B5" s="8">
        <v>45544</v>
      </c>
      <c r="C5" s="9" t="s">
        <v>15</v>
      </c>
      <c r="D5" s="9">
        <v>1</v>
      </c>
      <c r="E5" s="9">
        <v>22</v>
      </c>
      <c r="F5" s="9" t="s">
        <v>16</v>
      </c>
      <c r="G5" s="9">
        <v>22</v>
      </c>
      <c r="H5" s="10" t="s">
        <v>17</v>
      </c>
    </row>
    <row r="6" spans="1:8">
      <c r="A6" s="7">
        <v>4</v>
      </c>
      <c r="B6" s="8">
        <v>45546</v>
      </c>
      <c r="C6" s="9" t="s">
        <v>18</v>
      </c>
      <c r="D6" s="9">
        <v>1</v>
      </c>
      <c r="E6" s="9">
        <v>15</v>
      </c>
      <c r="F6" s="9" t="s">
        <v>16</v>
      </c>
      <c r="G6" s="9">
        <v>10</v>
      </c>
      <c r="H6" s="11"/>
    </row>
    <row r="7" spans="1:8">
      <c r="A7" s="7">
        <v>5</v>
      </c>
      <c r="B7" s="8"/>
      <c r="C7" s="9" t="s">
        <v>19</v>
      </c>
      <c r="D7" s="9">
        <v>1</v>
      </c>
      <c r="E7" s="9">
        <v>20</v>
      </c>
      <c r="F7" s="9" t="s">
        <v>16</v>
      </c>
      <c r="G7" s="9">
        <v>20</v>
      </c>
      <c r="H7" s="11"/>
    </row>
    <row r="8" spans="1:8">
      <c r="A8" s="7">
        <v>6</v>
      </c>
      <c r="B8" s="8">
        <v>45548</v>
      </c>
      <c r="C8" s="9" t="s">
        <v>20</v>
      </c>
      <c r="D8" s="9">
        <v>7</v>
      </c>
      <c r="E8" s="9">
        <v>10</v>
      </c>
      <c r="F8" s="9" t="s">
        <v>21</v>
      </c>
      <c r="G8" s="9">
        <v>70</v>
      </c>
      <c r="H8" s="11"/>
    </row>
    <row r="9" spans="1:8">
      <c r="A9" s="7">
        <v>7</v>
      </c>
      <c r="B9" s="8"/>
      <c r="C9" s="9" t="s">
        <v>22</v>
      </c>
      <c r="D9" s="9">
        <v>5</v>
      </c>
      <c r="E9" s="9">
        <v>3.4</v>
      </c>
      <c r="F9" s="9" t="s">
        <v>23</v>
      </c>
      <c r="G9" s="9">
        <v>17</v>
      </c>
      <c r="H9" s="11"/>
    </row>
    <row r="10" spans="1:8">
      <c r="A10" s="7">
        <v>8</v>
      </c>
      <c r="B10" s="8"/>
      <c r="C10" s="9" t="s">
        <v>24</v>
      </c>
      <c r="D10" s="9">
        <v>10</v>
      </c>
      <c r="E10" s="9">
        <v>24</v>
      </c>
      <c r="F10" s="9" t="s">
        <v>25</v>
      </c>
      <c r="G10" s="9">
        <v>240</v>
      </c>
      <c r="H10" s="11"/>
    </row>
    <row r="11" spans="1:8">
      <c r="A11" s="7">
        <v>9</v>
      </c>
      <c r="B11" s="8">
        <v>46279</v>
      </c>
      <c r="C11" s="9" t="s">
        <v>26</v>
      </c>
      <c r="D11" s="9">
        <v>1</v>
      </c>
      <c r="E11" s="9"/>
      <c r="F11" s="9"/>
      <c r="G11" s="9">
        <v>15</v>
      </c>
      <c r="H11" s="10" t="s">
        <v>27</v>
      </c>
    </row>
    <row r="12" spans="1:8">
      <c r="A12" s="7">
        <v>10</v>
      </c>
      <c r="B12" s="8">
        <v>45550</v>
      </c>
      <c r="C12" s="9" t="s">
        <v>12</v>
      </c>
      <c r="D12" s="9">
        <v>1</v>
      </c>
      <c r="E12" s="9">
        <v>83</v>
      </c>
      <c r="F12" s="9" t="s">
        <v>28</v>
      </c>
      <c r="G12" s="9">
        <v>83</v>
      </c>
      <c r="H12" s="12" t="s">
        <v>29</v>
      </c>
    </row>
    <row r="13" spans="1:8">
      <c r="A13" s="7">
        <v>11</v>
      </c>
      <c r="B13" s="8">
        <v>45547</v>
      </c>
      <c r="C13" s="9" t="s">
        <v>30</v>
      </c>
      <c r="D13" s="9">
        <v>1</v>
      </c>
      <c r="E13" s="9">
        <v>22</v>
      </c>
      <c r="F13" s="9" t="s">
        <v>28</v>
      </c>
      <c r="G13" s="9">
        <v>22</v>
      </c>
      <c r="H13" s="10" t="s">
        <v>31</v>
      </c>
    </row>
    <row r="14" ht="16" customHeight="1" spans="1:8">
      <c r="A14" s="7">
        <v>12</v>
      </c>
      <c r="B14" s="13">
        <v>45558</v>
      </c>
      <c r="C14" s="14" t="s">
        <v>32</v>
      </c>
      <c r="D14" s="14">
        <v>209</v>
      </c>
      <c r="E14" s="14"/>
      <c r="F14" s="14" t="s">
        <v>33</v>
      </c>
      <c r="G14" s="15">
        <v>209</v>
      </c>
      <c r="H14" s="16"/>
    </row>
    <row r="15" ht="16" customHeight="1" spans="1:8">
      <c r="A15" s="7">
        <v>13</v>
      </c>
      <c r="B15" s="8">
        <v>46292</v>
      </c>
      <c r="C15" s="9" t="s">
        <v>34</v>
      </c>
      <c r="D15" s="9">
        <v>1</v>
      </c>
      <c r="E15" s="9">
        <v>5</v>
      </c>
      <c r="F15" s="9" t="s">
        <v>35</v>
      </c>
      <c r="G15" s="9">
        <v>5</v>
      </c>
      <c r="H15" s="16"/>
    </row>
    <row r="16" ht="16" customHeight="1" spans="1:8">
      <c r="A16" s="7">
        <v>14</v>
      </c>
      <c r="B16" s="8"/>
      <c r="C16" s="9" t="s">
        <v>36</v>
      </c>
      <c r="D16" s="9">
        <v>3.5</v>
      </c>
      <c r="E16" s="9">
        <v>2</v>
      </c>
      <c r="F16" s="9" t="s">
        <v>37</v>
      </c>
      <c r="G16" s="9">
        <v>7</v>
      </c>
      <c r="H16" s="16"/>
    </row>
    <row r="17" ht="16" customHeight="1" spans="1:8">
      <c r="A17" s="7">
        <v>15</v>
      </c>
      <c r="B17" s="8"/>
      <c r="C17" s="9" t="s">
        <v>38</v>
      </c>
      <c r="D17" s="9">
        <v>0.6</v>
      </c>
      <c r="E17" s="9">
        <v>25</v>
      </c>
      <c r="F17" s="9" t="s">
        <v>39</v>
      </c>
      <c r="G17" s="9">
        <v>15</v>
      </c>
      <c r="H17" s="16"/>
    </row>
    <row r="18" ht="16" customHeight="1" spans="1:8">
      <c r="A18" s="7">
        <v>16</v>
      </c>
      <c r="B18" s="8"/>
      <c r="C18" s="9" t="s">
        <v>40</v>
      </c>
      <c r="D18" s="9">
        <v>2</v>
      </c>
      <c r="E18" s="9">
        <v>12</v>
      </c>
      <c r="F18" s="9" t="s">
        <v>41</v>
      </c>
      <c r="G18" s="9">
        <v>24</v>
      </c>
      <c r="H18" s="16"/>
    </row>
    <row r="19" ht="23" customHeight="1" spans="1:8">
      <c r="A19" s="17" t="s">
        <v>42</v>
      </c>
      <c r="B19" s="18"/>
      <c r="C19" s="18"/>
      <c r="D19" s="18"/>
      <c r="E19" s="18"/>
      <c r="F19" s="19"/>
      <c r="G19" s="20">
        <f>SUM(G3:G18)</f>
        <v>856</v>
      </c>
      <c r="H19" s="16"/>
    </row>
    <row r="22" ht="25" customHeight="1" spans="1:8">
      <c r="A22" s="3" t="s">
        <v>43</v>
      </c>
      <c r="B22" s="3"/>
      <c r="C22" s="3"/>
      <c r="D22" s="3"/>
      <c r="E22" s="3"/>
      <c r="F22" s="3"/>
      <c r="G22" s="3"/>
      <c r="H22" s="3"/>
    </row>
    <row r="23" s="1" customFormat="1" ht="20" customHeight="1" spans="1:8">
      <c r="A23" s="21" t="s">
        <v>1</v>
      </c>
      <c r="B23" s="21" t="s">
        <v>2</v>
      </c>
      <c r="C23" s="22" t="s">
        <v>3</v>
      </c>
      <c r="D23" s="22" t="s">
        <v>4</v>
      </c>
      <c r="E23" s="22" t="s">
        <v>5</v>
      </c>
      <c r="F23" s="22" t="s">
        <v>6</v>
      </c>
      <c r="G23" s="22" t="s">
        <v>7</v>
      </c>
      <c r="H23" s="23" t="s">
        <v>8</v>
      </c>
    </row>
    <row r="24" spans="1:8">
      <c r="A24" s="7">
        <v>1</v>
      </c>
      <c r="B24" s="8">
        <v>46304</v>
      </c>
      <c r="C24" s="9" t="s">
        <v>44</v>
      </c>
      <c r="D24" s="9">
        <v>1</v>
      </c>
      <c r="E24" s="9">
        <v>10</v>
      </c>
      <c r="F24" s="9" t="s">
        <v>35</v>
      </c>
      <c r="G24" s="9">
        <v>10</v>
      </c>
      <c r="H24" s="11"/>
    </row>
    <row r="25" spans="1:8">
      <c r="A25" s="7">
        <v>2</v>
      </c>
      <c r="B25" s="8">
        <v>45577</v>
      </c>
      <c r="C25" s="9" t="s">
        <v>45</v>
      </c>
      <c r="D25" s="9">
        <v>39.32</v>
      </c>
      <c r="E25" s="9">
        <v>7.63</v>
      </c>
      <c r="F25" s="9" t="s">
        <v>46</v>
      </c>
      <c r="G25" s="9">
        <v>300</v>
      </c>
      <c r="H25" s="11"/>
    </row>
    <row r="26" spans="1:8">
      <c r="A26" s="7">
        <v>3</v>
      </c>
      <c r="B26" s="8">
        <v>45579</v>
      </c>
      <c r="C26" s="9" t="s">
        <v>47</v>
      </c>
      <c r="D26" s="9">
        <v>1</v>
      </c>
      <c r="E26" s="9">
        <v>12</v>
      </c>
      <c r="F26" s="9" t="s">
        <v>35</v>
      </c>
      <c r="G26" s="9">
        <v>12</v>
      </c>
      <c r="H26" s="10" t="s">
        <v>48</v>
      </c>
    </row>
    <row r="27" spans="1:8">
      <c r="A27" s="7">
        <v>4</v>
      </c>
      <c r="B27" s="8" t="s">
        <v>49</v>
      </c>
      <c r="C27" s="9" t="s">
        <v>50</v>
      </c>
      <c r="D27" s="9">
        <v>3</v>
      </c>
      <c r="E27" s="9" t="s">
        <v>51</v>
      </c>
      <c r="F27" s="9" t="s">
        <v>52</v>
      </c>
      <c r="G27" s="9">
        <v>14.8</v>
      </c>
      <c r="H27" s="10">
        <v>115.79</v>
      </c>
    </row>
    <row r="28" spans="1:8">
      <c r="A28" s="7">
        <v>5</v>
      </c>
      <c r="B28" s="8"/>
      <c r="C28" s="9" t="s">
        <v>53</v>
      </c>
      <c r="D28" s="9">
        <v>3</v>
      </c>
      <c r="E28" s="9" t="s">
        <v>51</v>
      </c>
      <c r="F28" s="9" t="s">
        <v>52</v>
      </c>
      <c r="G28" s="9">
        <v>16.29</v>
      </c>
      <c r="H28" s="10"/>
    </row>
    <row r="29" spans="1:8">
      <c r="A29" s="7">
        <v>6</v>
      </c>
      <c r="B29" s="8"/>
      <c r="C29" s="9" t="s">
        <v>54</v>
      </c>
      <c r="D29" s="9">
        <v>4</v>
      </c>
      <c r="E29" s="9" t="s">
        <v>51</v>
      </c>
      <c r="F29" s="9" t="s">
        <v>52</v>
      </c>
      <c r="G29" s="9">
        <v>13.99</v>
      </c>
      <c r="H29" s="10"/>
    </row>
    <row r="30" spans="1:8">
      <c r="A30" s="7">
        <v>7</v>
      </c>
      <c r="B30" s="8"/>
      <c r="C30" s="9" t="s">
        <v>55</v>
      </c>
      <c r="D30" s="9">
        <v>10</v>
      </c>
      <c r="E30" s="9" t="s">
        <v>51</v>
      </c>
      <c r="F30" s="9" t="s">
        <v>52</v>
      </c>
      <c r="G30" s="9">
        <v>13.4</v>
      </c>
      <c r="H30" s="10"/>
    </row>
    <row r="31" spans="1:8">
      <c r="A31" s="7">
        <v>8</v>
      </c>
      <c r="B31" s="8"/>
      <c r="C31" s="9" t="s">
        <v>56</v>
      </c>
      <c r="D31" s="9">
        <v>50</v>
      </c>
      <c r="E31" s="9" t="s">
        <v>51</v>
      </c>
      <c r="F31" s="9" t="s">
        <v>23</v>
      </c>
      <c r="G31" s="9">
        <v>9.9</v>
      </c>
      <c r="H31" s="10"/>
    </row>
    <row r="32" spans="1:8">
      <c r="A32" s="7">
        <v>9</v>
      </c>
      <c r="B32" s="8"/>
      <c r="C32" s="9" t="s">
        <v>57</v>
      </c>
      <c r="D32" s="9">
        <v>20</v>
      </c>
      <c r="E32" s="9" t="s">
        <v>51</v>
      </c>
      <c r="F32" s="9" t="s">
        <v>58</v>
      </c>
      <c r="G32" s="9">
        <v>47.41</v>
      </c>
      <c r="H32" s="10"/>
    </row>
    <row r="33" spans="1:8">
      <c r="A33" s="7">
        <v>10</v>
      </c>
      <c r="B33" s="8"/>
      <c r="C33" s="24" t="s">
        <v>59</v>
      </c>
      <c r="D33" s="24">
        <v>1</v>
      </c>
      <c r="E33" s="24">
        <v>19.5</v>
      </c>
      <c r="F33" s="24" t="s">
        <v>60</v>
      </c>
      <c r="G33" s="24">
        <v>19.5</v>
      </c>
      <c r="H33" s="25" t="s">
        <v>61</v>
      </c>
    </row>
    <row r="34" spans="1:8">
      <c r="A34" s="7">
        <v>11</v>
      </c>
      <c r="B34" s="8">
        <v>45590</v>
      </c>
      <c r="C34" s="8" t="s">
        <v>62</v>
      </c>
      <c r="D34" s="9">
        <v>3</v>
      </c>
      <c r="E34" s="9">
        <v>3.3</v>
      </c>
      <c r="F34" s="9" t="s">
        <v>23</v>
      </c>
      <c r="G34" s="9">
        <v>10</v>
      </c>
      <c r="H34" s="10" t="s">
        <v>63</v>
      </c>
    </row>
    <row r="35" spans="1:8">
      <c r="A35" s="7">
        <v>12</v>
      </c>
      <c r="B35" s="8">
        <v>45957</v>
      </c>
      <c r="C35" s="9" t="s">
        <v>62</v>
      </c>
      <c r="D35" s="9">
        <v>4000</v>
      </c>
      <c r="E35" s="9" t="s">
        <v>51</v>
      </c>
      <c r="F35" s="9" t="s">
        <v>64</v>
      </c>
      <c r="G35" s="9">
        <v>40.76</v>
      </c>
      <c r="H35" s="11"/>
    </row>
    <row r="36" spans="1:8">
      <c r="A36" s="7">
        <v>13</v>
      </c>
      <c r="B36" s="9" t="s">
        <v>49</v>
      </c>
      <c r="C36" s="9" t="s">
        <v>65</v>
      </c>
      <c r="D36" s="9">
        <v>40</v>
      </c>
      <c r="E36" s="9" t="s">
        <v>51</v>
      </c>
      <c r="F36" s="9" t="s">
        <v>66</v>
      </c>
      <c r="G36" s="9">
        <v>56.4</v>
      </c>
      <c r="H36" s="11"/>
    </row>
    <row r="37" spans="1:8">
      <c r="A37" s="7">
        <v>14</v>
      </c>
      <c r="B37" s="9"/>
      <c r="C37" s="9" t="s">
        <v>67</v>
      </c>
      <c r="D37" s="9">
        <v>3</v>
      </c>
      <c r="E37" s="9" t="s">
        <v>51</v>
      </c>
      <c r="F37" s="9" t="s">
        <v>68</v>
      </c>
      <c r="G37" s="9">
        <v>7.26</v>
      </c>
      <c r="H37" s="11"/>
    </row>
    <row r="38" spans="1:8">
      <c r="A38" s="7">
        <v>15</v>
      </c>
      <c r="B38" s="9"/>
      <c r="C38" s="9" t="s">
        <v>69</v>
      </c>
      <c r="D38" s="9">
        <v>20</v>
      </c>
      <c r="E38" s="9" t="s">
        <v>51</v>
      </c>
      <c r="F38" s="9" t="s">
        <v>16</v>
      </c>
      <c r="G38" s="9">
        <v>6.12</v>
      </c>
      <c r="H38" s="11"/>
    </row>
    <row r="39" spans="1:8">
      <c r="A39" s="7">
        <v>16</v>
      </c>
      <c r="B39" s="9"/>
      <c r="C39" s="9" t="s">
        <v>62</v>
      </c>
      <c r="D39" s="9">
        <v>1</v>
      </c>
      <c r="E39" s="9" t="s">
        <v>51</v>
      </c>
      <c r="F39" s="9" t="s">
        <v>23</v>
      </c>
      <c r="G39" s="9">
        <v>12.5</v>
      </c>
      <c r="H39" s="11"/>
    </row>
    <row r="40" spans="1:8">
      <c r="A40" s="7">
        <v>17</v>
      </c>
      <c r="B40" s="8">
        <v>45571</v>
      </c>
      <c r="C40" s="9" t="s">
        <v>70</v>
      </c>
      <c r="D40" s="9">
        <v>40</v>
      </c>
      <c r="E40" s="9">
        <v>0.25</v>
      </c>
      <c r="F40" s="9" t="s">
        <v>71</v>
      </c>
      <c r="G40" s="9">
        <v>10</v>
      </c>
      <c r="H40" s="11"/>
    </row>
    <row r="41" spans="1:8">
      <c r="A41" s="7">
        <v>18</v>
      </c>
      <c r="B41" s="8">
        <v>45573</v>
      </c>
      <c r="C41" s="9" t="s">
        <v>72</v>
      </c>
      <c r="D41" s="9">
        <v>1</v>
      </c>
      <c r="E41" s="9">
        <v>28</v>
      </c>
      <c r="F41" s="9" t="s">
        <v>16</v>
      </c>
      <c r="G41" s="9">
        <v>28</v>
      </c>
      <c r="H41" s="11"/>
    </row>
    <row r="42" ht="23" customHeight="1" spans="1:8">
      <c r="A42" s="26" t="s">
        <v>73</v>
      </c>
      <c r="B42" s="26"/>
      <c r="C42" s="26"/>
      <c r="D42" s="26"/>
      <c r="E42" s="26"/>
      <c r="F42" s="26"/>
      <c r="G42" s="20">
        <f>SUM(G24:G41)</f>
        <v>628.33</v>
      </c>
      <c r="H42" s="16"/>
    </row>
    <row r="43" spans="1:8">
      <c r="B43" s="27"/>
    </row>
    <row r="44" spans="1:8">
      <c r="B44" s="27"/>
    </row>
    <row r="45" ht="25" customHeight="1" spans="1:8">
      <c r="A45" s="3" t="s">
        <v>74</v>
      </c>
      <c r="B45" s="3"/>
      <c r="C45" s="3"/>
      <c r="D45" s="3"/>
      <c r="E45" s="3"/>
      <c r="F45" s="3"/>
      <c r="G45" s="3"/>
      <c r="H45" s="3"/>
    </row>
    <row r="46" s="1" customFormat="1" ht="20" customHeight="1" spans="1:8">
      <c r="A46" s="21" t="s">
        <v>1</v>
      </c>
      <c r="B46" s="21" t="s">
        <v>2</v>
      </c>
      <c r="C46" s="22" t="s">
        <v>3</v>
      </c>
      <c r="D46" s="22" t="s">
        <v>4</v>
      </c>
      <c r="E46" s="22" t="s">
        <v>5</v>
      </c>
      <c r="F46" s="22" t="s">
        <v>6</v>
      </c>
      <c r="G46" s="22" t="s">
        <v>7</v>
      </c>
      <c r="H46" s="23" t="s">
        <v>8</v>
      </c>
    </row>
    <row r="47" spans="1:8">
      <c r="A47" s="7">
        <v>1</v>
      </c>
      <c r="B47" s="8">
        <v>45613</v>
      </c>
      <c r="C47" s="9" t="s">
        <v>75</v>
      </c>
      <c r="D47" s="9" t="s">
        <v>76</v>
      </c>
      <c r="E47" s="9"/>
      <c r="F47" s="9" t="s">
        <v>28</v>
      </c>
      <c r="G47" s="9">
        <v>50</v>
      </c>
      <c r="H47" s="10" t="s">
        <v>77</v>
      </c>
    </row>
    <row r="48" spans="1:8">
      <c r="A48" s="7">
        <v>2</v>
      </c>
      <c r="B48" s="8">
        <v>45616</v>
      </c>
      <c r="C48" s="9" t="s">
        <v>78</v>
      </c>
      <c r="D48" s="9">
        <v>1</v>
      </c>
      <c r="E48" s="9">
        <v>15</v>
      </c>
      <c r="F48" s="9" t="s">
        <v>79</v>
      </c>
      <c r="G48" s="9">
        <v>15</v>
      </c>
      <c r="H48" s="11"/>
    </row>
    <row r="49" spans="1:8">
      <c r="A49" s="7">
        <v>3</v>
      </c>
      <c r="B49" s="8">
        <v>45985</v>
      </c>
      <c r="C49" s="9" t="s">
        <v>80</v>
      </c>
      <c r="D49" s="9">
        <v>5</v>
      </c>
      <c r="E49" s="9" t="s">
        <v>51</v>
      </c>
      <c r="F49" s="9" t="s">
        <v>79</v>
      </c>
      <c r="G49" s="9">
        <v>7.26</v>
      </c>
      <c r="H49" s="11"/>
    </row>
    <row r="50" ht="23" customHeight="1" spans="1:8">
      <c r="A50" s="26" t="s">
        <v>81</v>
      </c>
      <c r="B50" s="26"/>
      <c r="C50" s="26"/>
      <c r="D50" s="26"/>
      <c r="E50" s="26"/>
      <c r="F50" s="26"/>
      <c r="G50" s="20">
        <f>SUM(G47:G49)</f>
        <v>72.26</v>
      </c>
      <c r="H50" s="16"/>
    </row>
    <row r="51" spans="1:8">
      <c r="B51" s="8"/>
    </row>
    <row r="52" spans="1:8">
      <c r="B52" s="8"/>
    </row>
    <row r="53" ht="25" customHeight="1" spans="1:8">
      <c r="A53" s="3" t="s">
        <v>82</v>
      </c>
      <c r="B53" s="3"/>
      <c r="C53" s="3"/>
      <c r="D53" s="3"/>
      <c r="E53" s="3"/>
      <c r="F53" s="3"/>
      <c r="G53" s="3"/>
      <c r="H53" s="3"/>
    </row>
    <row r="54" s="1" customFormat="1" ht="20" customHeight="1" spans="1:8">
      <c r="A54" s="21" t="s">
        <v>1</v>
      </c>
      <c r="B54" s="21" t="s">
        <v>2</v>
      </c>
      <c r="C54" s="22" t="s">
        <v>3</v>
      </c>
      <c r="D54" s="22" t="s">
        <v>4</v>
      </c>
      <c r="E54" s="22" t="s">
        <v>5</v>
      </c>
      <c r="F54" s="22" t="s">
        <v>6</v>
      </c>
      <c r="G54" s="22" t="s">
        <v>7</v>
      </c>
      <c r="H54" s="23" t="s">
        <v>8</v>
      </c>
    </row>
    <row r="55" spans="1:8">
      <c r="A55" s="28">
        <v>1</v>
      </c>
      <c r="B55" s="8">
        <v>45631</v>
      </c>
      <c r="C55" s="9" t="s">
        <v>83</v>
      </c>
      <c r="D55" s="9">
        <v>2</v>
      </c>
      <c r="E55" s="9">
        <v>3</v>
      </c>
      <c r="F55" s="9" t="s">
        <v>39</v>
      </c>
      <c r="G55" s="9">
        <v>6</v>
      </c>
      <c r="H55" s="29"/>
    </row>
    <row r="56" spans="1:8">
      <c r="A56" s="28">
        <v>2</v>
      </c>
      <c r="B56" s="8">
        <v>45995</v>
      </c>
      <c r="C56" s="9" t="s">
        <v>84</v>
      </c>
      <c r="D56" s="9">
        <v>500</v>
      </c>
      <c r="E56" s="9" t="s">
        <v>51</v>
      </c>
      <c r="F56" s="9" t="s">
        <v>52</v>
      </c>
      <c r="G56" s="9">
        <v>19.68</v>
      </c>
      <c r="H56" s="29"/>
    </row>
    <row r="57" spans="1:8">
      <c r="A57" s="28">
        <v>3</v>
      </c>
      <c r="B57" s="8"/>
      <c r="C57" s="9" t="s">
        <v>85</v>
      </c>
      <c r="D57" s="9">
        <v>50</v>
      </c>
      <c r="E57" s="9"/>
      <c r="F57" s="9" t="s">
        <v>68</v>
      </c>
      <c r="G57" s="9">
        <v>28.99</v>
      </c>
      <c r="H57" s="29"/>
    </row>
    <row r="58" spans="1:8">
      <c r="A58" s="28">
        <v>4</v>
      </c>
      <c r="B58" s="8"/>
      <c r="C58" s="9" t="s">
        <v>86</v>
      </c>
      <c r="D58" s="9">
        <v>100</v>
      </c>
      <c r="E58" s="9" t="s">
        <v>51</v>
      </c>
      <c r="F58" s="9" t="s">
        <v>68</v>
      </c>
      <c r="G58" s="9">
        <v>19</v>
      </c>
      <c r="H58" s="29"/>
    </row>
    <row r="59" spans="1:8">
      <c r="A59" s="28">
        <v>5</v>
      </c>
      <c r="B59" s="8"/>
      <c r="C59" s="9" t="s">
        <v>87</v>
      </c>
      <c r="D59" s="9">
        <v>300</v>
      </c>
      <c r="E59" s="9" t="s">
        <v>51</v>
      </c>
      <c r="F59" s="9" t="s">
        <v>68</v>
      </c>
      <c r="G59" s="9">
        <v>63</v>
      </c>
      <c r="H59" s="29"/>
    </row>
    <row r="60" spans="1:8">
      <c r="A60" s="28">
        <v>6</v>
      </c>
      <c r="B60" s="8"/>
      <c r="C60" s="9" t="s">
        <v>88</v>
      </c>
      <c r="D60" s="9">
        <v>1</v>
      </c>
      <c r="E60" s="9">
        <v>9.9</v>
      </c>
      <c r="F60" s="9" t="s">
        <v>89</v>
      </c>
      <c r="G60" s="9">
        <v>9.9</v>
      </c>
      <c r="H60" s="29"/>
    </row>
    <row r="61" spans="1:8">
      <c r="A61" s="28">
        <v>7</v>
      </c>
      <c r="B61" s="8"/>
      <c r="C61" s="9" t="s">
        <v>90</v>
      </c>
      <c r="D61" s="9">
        <v>10</v>
      </c>
      <c r="E61" s="9" t="s">
        <v>51</v>
      </c>
      <c r="F61" s="9" t="s">
        <v>68</v>
      </c>
      <c r="G61" s="9">
        <v>3.4</v>
      </c>
      <c r="H61" s="29"/>
    </row>
    <row r="62" spans="1:8">
      <c r="A62" s="28">
        <v>8</v>
      </c>
      <c r="B62" s="8">
        <v>46375</v>
      </c>
      <c r="C62" s="9" t="s">
        <v>91</v>
      </c>
      <c r="D62" s="9" t="s">
        <v>92</v>
      </c>
      <c r="E62" s="9"/>
      <c r="F62" s="9"/>
      <c r="G62" s="9">
        <v>64</v>
      </c>
      <c r="H62" s="29"/>
    </row>
    <row r="63" spans="1:8">
      <c r="A63" s="28">
        <v>9</v>
      </c>
      <c r="B63" s="8"/>
      <c r="C63" s="9" t="s">
        <v>91</v>
      </c>
      <c r="D63" s="9"/>
      <c r="E63" s="9"/>
      <c r="F63" s="9"/>
      <c r="G63" s="9">
        <v>90</v>
      </c>
      <c r="H63" s="29"/>
    </row>
    <row r="64" spans="1:8">
      <c r="A64" s="28">
        <v>10</v>
      </c>
      <c r="B64" s="8"/>
      <c r="C64" s="9" t="s">
        <v>91</v>
      </c>
      <c r="D64" s="9"/>
      <c r="E64" s="9"/>
      <c r="F64" s="9"/>
      <c r="G64" s="9">
        <v>70</v>
      </c>
      <c r="H64" s="29"/>
    </row>
    <row r="65" spans="1:8">
      <c r="A65" s="28">
        <v>11</v>
      </c>
      <c r="B65" s="8">
        <v>46019</v>
      </c>
      <c r="C65" s="9" t="s">
        <v>91</v>
      </c>
      <c r="D65" s="9" t="s">
        <v>93</v>
      </c>
      <c r="E65" s="9"/>
      <c r="F65" s="9"/>
      <c r="G65" s="9">
        <v>40.77</v>
      </c>
      <c r="H65" s="29"/>
    </row>
    <row r="66" spans="1:8">
      <c r="A66" s="28">
        <v>12</v>
      </c>
      <c r="B66" s="8">
        <v>45660</v>
      </c>
      <c r="C66" s="9" t="s">
        <v>91</v>
      </c>
      <c r="D66" s="9" t="s">
        <v>94</v>
      </c>
      <c r="E66" s="9"/>
      <c r="F66" s="9"/>
      <c r="G66" s="9">
        <v>37.46</v>
      </c>
      <c r="H66" s="29"/>
    </row>
    <row r="67" spans="1:8">
      <c r="A67" s="28">
        <v>13</v>
      </c>
      <c r="B67" s="8">
        <v>45930</v>
      </c>
      <c r="C67" s="9" t="s">
        <v>91</v>
      </c>
      <c r="D67" s="9" t="s">
        <v>95</v>
      </c>
      <c r="E67" s="9"/>
      <c r="F67" s="9"/>
      <c r="G67" s="9">
        <v>31.54</v>
      </c>
      <c r="H67" s="29"/>
    </row>
    <row r="68" spans="1:8">
      <c r="A68" s="28">
        <v>14</v>
      </c>
      <c r="B68" s="8">
        <v>46022</v>
      </c>
      <c r="C68" s="9" t="s">
        <v>96</v>
      </c>
      <c r="D68" s="9" t="s">
        <v>97</v>
      </c>
      <c r="E68" s="9"/>
      <c r="F68" s="9"/>
      <c r="G68" s="9">
        <v>142</v>
      </c>
      <c r="H68" s="29"/>
    </row>
    <row r="69" spans="1:8">
      <c r="A69" s="28">
        <v>15</v>
      </c>
      <c r="B69" s="8">
        <v>46022</v>
      </c>
      <c r="C69" s="9" t="s">
        <v>98</v>
      </c>
      <c r="D69" s="9">
        <v>100</v>
      </c>
      <c r="E69" s="9" t="s">
        <v>51</v>
      </c>
      <c r="F69" s="9" t="s">
        <v>99</v>
      </c>
      <c r="G69" s="9">
        <v>28.77</v>
      </c>
      <c r="H69" s="29"/>
    </row>
    <row r="70" spans="1:8">
      <c r="A70" s="28">
        <v>16</v>
      </c>
      <c r="B70" s="8">
        <v>46022</v>
      </c>
      <c r="C70" s="9" t="s">
        <v>100</v>
      </c>
      <c r="D70" s="9">
        <v>2.5</v>
      </c>
      <c r="E70" s="9" t="s">
        <v>51</v>
      </c>
      <c r="F70" s="9" t="s">
        <v>39</v>
      </c>
      <c r="G70" s="9">
        <v>19.4</v>
      </c>
      <c r="H70" s="29"/>
    </row>
    <row r="71" ht="23" customHeight="1" spans="1:8">
      <c r="A71" s="26" t="s">
        <v>101</v>
      </c>
      <c r="B71" s="26"/>
      <c r="C71" s="26"/>
      <c r="D71" s="26"/>
      <c r="E71" s="26"/>
      <c r="F71" s="26"/>
      <c r="G71" s="20">
        <f>SUM(G55:G70)</f>
        <v>673.91</v>
      </c>
      <c r="H71" s="16"/>
    </row>
    <row r="72" ht="26" customHeight="1" spans="1:8">
      <c r="A72" s="30" t="s">
        <v>102</v>
      </c>
      <c r="B72" s="30"/>
      <c r="C72" s="30"/>
      <c r="D72" s="30"/>
      <c r="E72" s="30"/>
      <c r="F72" s="30"/>
      <c r="G72" s="30"/>
      <c r="H72" s="31">
        <f>G19+G42+G50+G71</f>
        <v>2230.5</v>
      </c>
    </row>
    <row r="73" spans="1:8">
      <c r="B73" s="27"/>
    </row>
    <row r="74" spans="1:8">
      <c r="B74" s="27"/>
    </row>
    <row r="75" spans="1:8">
      <c r="B75" s="27"/>
    </row>
    <row r="76" spans="1:8">
      <c r="B76" s="27"/>
    </row>
    <row r="77" spans="1:8">
      <c r="B77" s="27"/>
    </row>
    <row r="78" spans="1:8">
      <c r="B78" s="27"/>
    </row>
    <row r="79" spans="1:8">
      <c r="B79" s="27"/>
    </row>
    <row r="80" spans="1:8">
      <c r="B80" s="27"/>
    </row>
    <row r="81" spans="2:2">
      <c r="B81" s="27"/>
    </row>
    <row r="82" spans="2:2">
      <c r="B82" s="27"/>
    </row>
    <row r="83" spans="2:2">
      <c r="B83" s="27"/>
    </row>
    <row r="84" spans="2:2">
      <c r="B84" s="27"/>
    </row>
    <row r="85" spans="2:2">
      <c r="B85" s="27"/>
    </row>
    <row r="86" spans="2:2">
      <c r="B86" s="27"/>
    </row>
    <row r="87" spans="2:2">
      <c r="B87" s="27"/>
    </row>
    <row r="88" spans="2:2">
      <c r="B88" s="27"/>
    </row>
    <row r="89" spans="2:2">
      <c r="B89" s="27"/>
    </row>
    <row r="90" spans="2:2">
      <c r="B90" s="27"/>
    </row>
    <row r="91" spans="2:2">
      <c r="B91" s="27"/>
    </row>
    <row r="92" spans="2:2">
      <c r="B92" s="27"/>
    </row>
    <row r="93" spans="2:2">
      <c r="B93" s="27"/>
    </row>
    <row r="94" spans="2:2">
      <c r="B94" s="27"/>
    </row>
    <row r="95" spans="2:2">
      <c r="B95" s="27"/>
    </row>
    <row r="96" spans="2:2">
      <c r="B96" s="27"/>
    </row>
    <row r="97" spans="2:2">
      <c r="B97" s="27"/>
    </row>
    <row r="98" spans="2:2">
      <c r="B98" s="27"/>
    </row>
    <row r="99" spans="2:2">
      <c r="B99" s="27"/>
    </row>
    <row r="100" spans="2:2">
      <c r="B100" s="27"/>
    </row>
    <row r="101" spans="2:2">
      <c r="B101" s="27"/>
    </row>
    <row r="102" spans="2:2">
      <c r="B102" s="27"/>
    </row>
    <row r="103" spans="2:2">
      <c r="B103" s="27"/>
    </row>
    <row r="104" spans="2:2">
      <c r="B104" s="27"/>
    </row>
    <row r="105" spans="2:2">
      <c r="B105" s="27"/>
    </row>
    <row r="106" spans="2:2">
      <c r="B106" s="27"/>
    </row>
    <row r="107" spans="2:2">
      <c r="B107" s="27"/>
    </row>
    <row r="108" spans="2:2">
      <c r="B108" s="27"/>
    </row>
    <row r="109" spans="2:2">
      <c r="B109" s="27"/>
    </row>
    <row r="110" spans="2:2">
      <c r="B110" s="27"/>
    </row>
    <row r="111" spans="2:2">
      <c r="B111" s="27"/>
    </row>
    <row r="112" spans="2:2">
      <c r="B112" s="27"/>
    </row>
    <row r="113" spans="2:2">
      <c r="B113" s="27"/>
    </row>
    <row r="114" spans="2:2">
      <c r="B114" s="27"/>
    </row>
    <row r="115" spans="2:2">
      <c r="B115" s="27"/>
    </row>
    <row r="116" spans="2:2">
      <c r="B116" s="27"/>
    </row>
    <row r="117" spans="2:2">
      <c r="B117" s="27"/>
    </row>
    <row r="118" spans="2:2">
      <c r="B118" s="27"/>
    </row>
    <row r="119" spans="2:2">
      <c r="B119" s="27"/>
    </row>
    <row r="120" spans="2:2">
      <c r="B120" s="27"/>
    </row>
    <row r="121" spans="2:2">
      <c r="B121" s="27"/>
    </row>
    <row r="122" spans="2:2">
      <c r="B122" s="27"/>
    </row>
    <row r="123" spans="2:2">
      <c r="B123" s="27"/>
    </row>
    <row r="124" spans="2:2">
      <c r="B124" s="27"/>
    </row>
    <row r="125" spans="2:2">
      <c r="B125" s="27"/>
    </row>
    <row r="126" spans="2:2">
      <c r="B126" s="27"/>
    </row>
    <row r="127" spans="2:2">
      <c r="B127" s="27"/>
    </row>
    <row r="128" spans="2:2">
      <c r="B128" s="27"/>
    </row>
    <row r="129" spans="2:2">
      <c r="B129" s="27"/>
    </row>
    <row r="130" spans="2:2">
      <c r="B130" s="27"/>
    </row>
    <row r="131" spans="2:2">
      <c r="B131" s="27"/>
    </row>
    <row r="132" spans="2:2">
      <c r="B132" s="27"/>
    </row>
    <row r="133" spans="2:2">
      <c r="B133" s="27"/>
    </row>
    <row r="134" spans="2:2">
      <c r="B134" s="27"/>
    </row>
    <row r="135" spans="2:2">
      <c r="B135" s="27"/>
    </row>
    <row r="136" spans="2:2">
      <c r="B136" s="27"/>
    </row>
    <row r="137" spans="2:2">
      <c r="B137" s="27"/>
    </row>
    <row r="138" spans="2:2">
      <c r="B138" s="27"/>
    </row>
    <row r="139" spans="2:2">
      <c r="B139" s="27"/>
    </row>
    <row r="140" spans="2:2">
      <c r="B140" s="27"/>
    </row>
    <row r="141" spans="2:2">
      <c r="B141" s="27"/>
    </row>
    <row r="142" spans="2:2">
      <c r="B142" s="27"/>
    </row>
    <row r="143" spans="2:2">
      <c r="B143" s="27"/>
    </row>
    <row r="144" spans="2:2">
      <c r="B144" s="27"/>
    </row>
    <row r="145" spans="2:2">
      <c r="B145" s="27"/>
    </row>
    <row r="146" spans="2:2">
      <c r="B146" s="27"/>
    </row>
    <row r="147" spans="2:2">
      <c r="B147" s="27"/>
    </row>
    <row r="148" spans="2:2">
      <c r="B148" s="27"/>
    </row>
    <row r="149" spans="2:2">
      <c r="B149" s="27"/>
    </row>
    <row r="150" spans="2:2">
      <c r="B150" s="27"/>
    </row>
    <row r="151" spans="2:2">
      <c r="B151" s="27"/>
    </row>
    <row r="152" spans="2:2">
      <c r="B152" s="27"/>
    </row>
    <row r="153" spans="2:2">
      <c r="B153" s="27"/>
    </row>
    <row r="154" spans="2:2">
      <c r="B154" s="27"/>
    </row>
    <row r="155" spans="2:2">
      <c r="B155" s="27"/>
    </row>
    <row r="156" spans="2:2">
      <c r="B156" s="27"/>
    </row>
    <row r="157" spans="2:2">
      <c r="B157" s="27"/>
    </row>
    <row r="158" spans="2:2">
      <c r="B158" s="27"/>
    </row>
    <row r="159" spans="2:2">
      <c r="B159" s="27"/>
    </row>
    <row r="160" spans="2:2">
      <c r="B160" s="27"/>
    </row>
    <row r="161" spans="2:2">
      <c r="B161" s="27"/>
    </row>
    <row r="162" spans="2:2">
      <c r="B162" s="27"/>
    </row>
    <row r="163" spans="2:2">
      <c r="B163" s="27"/>
    </row>
    <row r="164" spans="2:2">
      <c r="B164" s="27"/>
    </row>
    <row r="165" spans="2:2">
      <c r="B165" s="27"/>
    </row>
    <row r="166" spans="2:2">
      <c r="B166" s="27"/>
    </row>
    <row r="167" spans="2:2">
      <c r="B167" s="27"/>
    </row>
    <row r="168" spans="2:2">
      <c r="B168" s="27"/>
    </row>
    <row r="169" spans="2:2">
      <c r="B169" s="27"/>
    </row>
    <row r="170" spans="2:2">
      <c r="B170" s="27"/>
    </row>
    <row r="171" spans="2:2">
      <c r="B171" s="27"/>
    </row>
    <row r="172" spans="2:2">
      <c r="B172" s="27"/>
    </row>
    <row r="173" spans="2:2">
      <c r="B173" s="27"/>
    </row>
    <row r="174" spans="2:2">
      <c r="B174" s="27"/>
    </row>
    <row r="175" spans="2:2">
      <c r="B175" s="27"/>
    </row>
    <row r="176" spans="2:2">
      <c r="B176" s="27"/>
    </row>
  </sheetData>
  <mergeCells count="22">
    <mergeCell ref="A1:H1"/>
    <mergeCell ref="A19:F19"/>
    <mergeCell ref="A22:H22"/>
    <mergeCell ref="A42:F42"/>
    <mergeCell ref="A45:H45"/>
    <mergeCell ref="D47:E47"/>
    <mergeCell ref="A50:F50"/>
    <mergeCell ref="A53:H53"/>
    <mergeCell ref="D65:F65"/>
    <mergeCell ref="D66:F66"/>
    <mergeCell ref="D67:F67"/>
    <mergeCell ref="A71:F71"/>
    <mergeCell ref="A72:G72"/>
    <mergeCell ref="B6:B7"/>
    <mergeCell ref="B8:B10"/>
    <mergeCell ref="B15:B18"/>
    <mergeCell ref="B27:B32"/>
    <mergeCell ref="B36:B39"/>
    <mergeCell ref="B56:B61"/>
    <mergeCell ref="B62:B64"/>
    <mergeCell ref="H27:H32"/>
    <mergeCell ref="D62:F64"/>
  </mergeCells>
  <pageMargins left="0.75" right="0.75" top="0.196527777777778" bottom="0.156944444444444" header="0.0784722222222222" footer="0.0784722222222222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</dc:creator>
  <cp:lastModifiedBy>中高后勤蒋厚荣15887246490</cp:lastModifiedBy>
  <dcterms:created xsi:type="dcterms:W3CDTF">2026-01-11T16:16:00Z</dcterms:created>
  <dcterms:modified xsi:type="dcterms:W3CDTF">2026-01-12T07:06:18Z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4C4B38F9F8F540F6BEA52E8382441873_11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