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C60908EFB514D66BFF54F9A248C65F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01425" y="25527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5A8D52DB1E84DA48D9D8610366E39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01425" y="3819525"/>
          <a:ext cx="2790825" cy="3819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4A0DCECF7DE47C2BCA7E08AA3A3C1F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01425" y="13514070"/>
          <a:ext cx="7620000" cy="7620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<sst xmlns="http://schemas.openxmlformats.org/spreadsheetml/2006/main" count="207" uniqueCount="94">
  <si>
    <t>团队奖：奖牌+证书</t>
  </si>
  <si>
    <t>序号</t>
  </si>
  <si>
    <t>奖项名称</t>
  </si>
  <si>
    <t>部门</t>
  </si>
  <si>
    <t>落空单位</t>
  </si>
  <si>
    <t>奖牌数量（60*40）</t>
  </si>
  <si>
    <t>大证书数量</t>
  </si>
  <si>
    <t>战神奖</t>
  </si>
  <si>
    <t>八一中学项目</t>
  </si>
  <si>
    <t>中高后勤服务（云南）有限公司</t>
  </si>
  <si>
    <t>总工会项目</t>
  </si>
  <si>
    <t>上海中高后勤服务（集团）有限公司</t>
  </si>
  <si>
    <t>最佳质量奖</t>
  </si>
  <si>
    <t>图书馆项目</t>
  </si>
  <si>
    <t>最佳协作奖</t>
  </si>
  <si>
    <t>优秀团队奖</t>
  </si>
  <si>
    <t>综合部</t>
  </si>
  <si>
    <t>中高后勤服务（新疆）有限公司</t>
  </si>
  <si>
    <t>年会最受欢迎节目奖</t>
  </si>
  <si>
    <t>一等奖</t>
  </si>
  <si>
    <t>二等奖</t>
  </si>
  <si>
    <t>三等奖</t>
  </si>
  <si>
    <t>个人奖：奖杯+证书</t>
  </si>
  <si>
    <t>姓名</t>
  </si>
  <si>
    <t>奖杯数量</t>
  </si>
  <si>
    <t>中证书数量</t>
  </si>
  <si>
    <t>卓越管理者奖</t>
  </si>
  <si>
    <t>聂珊珊</t>
  </si>
  <si>
    <t>周慧敏</t>
  </si>
  <si>
    <t>陈松山</t>
  </si>
  <si>
    <t>优秀班组长</t>
  </si>
  <si>
    <t>韩雅竹</t>
  </si>
  <si>
    <t>杨俊霞</t>
  </si>
  <si>
    <t>许莉</t>
  </si>
  <si>
    <t>杨文军</t>
  </si>
  <si>
    <t>园丁奖</t>
  </si>
  <si>
    <t>周娟</t>
  </si>
  <si>
    <t>最受同事喜爱之星</t>
  </si>
  <si>
    <t>唐新梅</t>
  </si>
  <si>
    <t>最受客户喜爱之星</t>
  </si>
  <si>
    <t>张文梅</t>
  </si>
  <si>
    <t>依丽米妮罕·喀日</t>
  </si>
  <si>
    <t>作业能手</t>
  </si>
  <si>
    <t>路立德</t>
  </si>
  <si>
    <t>陈志远</t>
  </si>
  <si>
    <t>张建锁</t>
  </si>
  <si>
    <t>马春艳</t>
  </si>
  <si>
    <t>卢艳梅</t>
  </si>
  <si>
    <t>布麦尔耶姆古丽·托合荪</t>
  </si>
  <si>
    <t>刘喜容</t>
  </si>
  <si>
    <t>卡玛丽汗·热肯巴依</t>
  </si>
  <si>
    <t>米新</t>
  </si>
  <si>
    <t>文明林</t>
  </si>
  <si>
    <t>肖海文</t>
  </si>
  <si>
    <t>陈永兰</t>
  </si>
  <si>
    <t>赵梅香</t>
  </si>
  <si>
    <t>罗莉</t>
  </si>
  <si>
    <t>阿衣夏木·卡哈尔</t>
  </si>
  <si>
    <t>玉素甫·阿不都热依木</t>
  </si>
  <si>
    <t>胡小林</t>
  </si>
  <si>
    <t>奥布力喀斯木·居麦</t>
  </si>
  <si>
    <t>张子留</t>
  </si>
  <si>
    <t>马玉珍</t>
  </si>
  <si>
    <t>温玉芝</t>
  </si>
  <si>
    <t>马英</t>
  </si>
  <si>
    <t>张志勇</t>
  </si>
  <si>
    <t>李春</t>
  </si>
  <si>
    <t>张海江</t>
  </si>
  <si>
    <t>王玉玲</t>
  </si>
  <si>
    <t>何燕</t>
  </si>
  <si>
    <t>贺宝珠</t>
  </si>
  <si>
    <t>陈建丽</t>
  </si>
  <si>
    <t>陈洁</t>
  </si>
  <si>
    <t>闫爱军</t>
  </si>
  <si>
    <t>王玲</t>
  </si>
  <si>
    <t>张明明</t>
  </si>
  <si>
    <t>张新燕</t>
  </si>
  <si>
    <t>吴文娟</t>
  </si>
  <si>
    <t>李惠玲</t>
  </si>
  <si>
    <t>高翠</t>
  </si>
  <si>
    <t>李美芝</t>
  </si>
  <si>
    <t>夏桂荣</t>
  </si>
  <si>
    <t>刘芳</t>
  </si>
  <si>
    <t>李玉芹</t>
  </si>
  <si>
    <t>滕建琼</t>
  </si>
  <si>
    <t>井华</t>
  </si>
  <si>
    <t>攻坚焕新</t>
  </si>
  <si>
    <t>蔡云川</t>
  </si>
  <si>
    <t>跨界履职先锋</t>
  </si>
  <si>
    <t>胡月蕊</t>
  </si>
  <si>
    <t>匠心绿化标兵</t>
  </si>
  <si>
    <t>罗世忠</t>
  </si>
  <si>
    <t>风控护航奖</t>
  </si>
  <si>
    <t>杜希龙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</si>
</sst>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zoomScale="85" zoomScaleNormal="85" workbookViewId="0">
      <selection activeCell="G2" sqref="G2"/>
    </sheetView>
  </sheetViews>
  <sheetFormatPr defaultColWidth="9" defaultRowHeight="18.75" outlineLevelCol="6"/>
  <cols>
    <col min="1" max="1" width="5.625" style="1" customWidth="1"/>
    <col min="2" max="2" width="23.25" style="1" customWidth="1"/>
    <col min="3" max="3" width="29.75" style="1" customWidth="1"/>
    <col min="4" max="4" width="41.9083333333333" style="1" customWidth="1"/>
    <col min="5" max="5" width="26.7583333333333" style="1" customWidth="1"/>
    <col min="6" max="6" width="23.8166666666667" style="1" customWidth="1"/>
    <col min="7" max="7" width="11.6166666666667" style="1" customWidth="1"/>
    <col min="8" max="16384" width="9" style="1"/>
  </cols>
  <sheetData>
    <row r="1" ht="22.5" spans="1:7">
      <c r="A1" s="2" t="s">
        <v>0</v>
      </c>
      <c r="B1" s="2"/>
      <c r="C1" s="2"/>
      <c r="D1" s="2"/>
      <c r="E1" s="2"/>
      <c r="F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7">
      <c r="A3" s="4">
        <v>1</v>
      </c>
      <c r="B3" s="4" t="s">
        <v>7</v>
      </c>
      <c r="C3" s="4" t="s">
        <v>8</v>
      </c>
      <c r="D3" s="3" t="s">
        <v>9</v>
      </c>
      <c r="E3" s="4">
        <v>1</v>
      </c>
      <c r="F3" s="4">
        <v>1</v>
      </c>
    </row>
    <row r="4" spans="1:7">
      <c r="A4" s="4">
        <v>2</v>
      </c>
      <c r="B4" s="4"/>
      <c r="C4" s="4" t="s">
        <v>10</v>
      </c>
      <c r="D4" s="3" t="s">
        <v>11</v>
      </c>
      <c r="E4" s="4">
        <v>1</v>
      </c>
      <c r="F4" s="4">
        <v>1</v>
      </c>
    </row>
    <row r="5" spans="1:7">
      <c r="A5" s="4">
        <v>3</v>
      </c>
      <c r="B5" s="4" t="s">
        <v>12</v>
      </c>
      <c r="C5" s="4" t="s">
        <v>13</v>
      </c>
      <c r="D5" s="3" t="s">
        <v>11</v>
      </c>
      <c r="E5" s="4">
        <v>1</v>
      </c>
      <c r="F5" s="4">
        <v>1</v>
      </c>
    </row>
    <row r="6" spans="1:7">
      <c r="A6" s="4">
        <v>4</v>
      </c>
      <c r="B6" s="4" t="s">
        <v>14</v>
      </c>
      <c r="C6" s="4" t="s">
        <v>8</v>
      </c>
      <c r="D6" s="3" t="s">
        <v>9</v>
      </c>
      <c r="E6" s="4">
        <v>1</v>
      </c>
      <c r="F6" s="4">
        <v>1</v>
      </c>
    </row>
    <row r="7" spans="1:7">
      <c r="A7" s="4">
        <v>5</v>
      </c>
      <c r="B7" s="4"/>
      <c r="C7" s="4" t="s">
        <v>13</v>
      </c>
      <c r="D7" s="3" t="s">
        <v>11</v>
      </c>
      <c r="E7" s="4">
        <v>1</v>
      </c>
      <c r="F7" s="4">
        <v>1</v>
      </c>
    </row>
    <row r="8" spans="1:7">
      <c r="A8" s="4">
        <v>6</v>
      </c>
      <c r="B8" s="4" t="s">
        <v>15</v>
      </c>
      <c r="C8" s="4" t="s">
        <v>16</v>
      </c>
      <c r="D8" s="3" t="s">
        <v>17</v>
      </c>
      <c r="E8" s="4">
        <v>1</v>
      </c>
      <c r="F8" s="4">
        <v>1</v>
      </c>
    </row>
    <row r="9" spans="1:7">
      <c r="A9" s="4">
        <v>7</v>
      </c>
      <c r="B9" s="5" t="s">
        <v>18</v>
      </c>
      <c r="C9" s="4" t="s">
        <v>19</v>
      </c>
      <c r="D9" s="3" t="s">
        <v>17</v>
      </c>
      <c r="E9" s="4"/>
      <c r="F9" s="4">
        <v>1</v>
      </c>
    </row>
    <row r="10" spans="1:7">
      <c r="A10" s="4">
        <v>8</v>
      </c>
      <c r="B10" s="6"/>
      <c r="C10" s="4" t="s">
        <v>20</v>
      </c>
      <c r="D10" s="3" t="s">
        <v>17</v>
      </c>
      <c r="E10" s="4"/>
      <c r="F10" s="4">
        <v>2</v>
      </c>
    </row>
    <row r="11" spans="1:7">
      <c r="A11" s="4">
        <v>9</v>
      </c>
      <c r="B11" s="7"/>
      <c r="C11" s="4" t="s">
        <v>21</v>
      </c>
      <c r="D11" s="3" t="s">
        <v>17</v>
      </c>
      <c r="E11" s="4"/>
      <c r="F11" s="4">
        <v>3</v>
      </c>
    </row>
    <row r="12" spans="1:7">
      <c r="A12" s="4"/>
      <c r="B12" s="4"/>
      <c r="C12" s="4"/>
      <c r="D12" s="4"/>
      <c r="E12" s="4">
        <f>SUM(E3:E8)</f>
        <v>6</v>
      </c>
      <c r="F12" s="4">
        <f>SUM(F3:F11)</f>
        <v>12</v>
      </c>
    </row>
    <row r="14" ht="20.25" spans="1:7">
      <c r="A14" s="8" t="s">
        <v>22</v>
      </c>
      <c r="B14" s="8"/>
      <c r="C14" s="8"/>
      <c r="D14" s="8"/>
      <c r="E14" s="8"/>
      <c r="F14" s="8"/>
    </row>
    <row r="15" spans="1:7">
      <c r="A15" s="3" t="s">
        <v>1</v>
      </c>
      <c r="B15" s="3" t="s">
        <v>2</v>
      </c>
      <c r="C15" s="3" t="s">
        <v>23</v>
      </c>
      <c r="D15" s="3" t="s">
        <v>4</v>
      </c>
      <c r="E15" s="3" t="s">
        <v>24</v>
      </c>
      <c r="F15" s="3" t="s">
        <v>25</v>
      </c>
    </row>
    <row r="16" spans="1:7">
      <c r="A16" s="4">
        <v>1</v>
      </c>
      <c r="B16" s="4" t="s">
        <v>26</v>
      </c>
      <c r="C16" s="4" t="s">
        <v>27</v>
      </c>
      <c r="D16" s="3" t="s">
        <v>17</v>
      </c>
      <c r="E16" s="4">
        <v>1</v>
      </c>
      <c r="F16" s="4">
        <v>1</v>
      </c>
      <c r="G16" s="9" t="str">
        <f>_xlfn.DISPIMG("ID_AC60908EFB514D66BFF54F9A248C65F8",1)</f>
        <v>=DISPIMG("ID_AC60908EFB514D66BFF54F9A248C65F8",1)</v>
      </c>
    </row>
    <row r="17" spans="1:7">
      <c r="A17" s="4">
        <v>2</v>
      </c>
      <c r="B17" s="4"/>
      <c r="C17" s="4" t="s">
        <v>28</v>
      </c>
      <c r="D17" s="3" t="s">
        <v>17</v>
      </c>
      <c r="E17" s="4">
        <v>1</v>
      </c>
      <c r="F17" s="4">
        <v>1</v>
      </c>
      <c r="G17" s="9"/>
    </row>
    <row r="18" spans="1:7">
      <c r="A18" s="4">
        <v>3</v>
      </c>
      <c r="B18" s="4"/>
      <c r="C18" s="4" t="s">
        <v>29</v>
      </c>
      <c r="D18" s="3" t="s">
        <v>17</v>
      </c>
      <c r="E18" s="4">
        <v>1</v>
      </c>
      <c r="F18" s="4">
        <v>1</v>
      </c>
      <c r="G18" s="9"/>
    </row>
    <row r="19" spans="1:7">
      <c r="A19" s="4">
        <v>4</v>
      </c>
      <c r="B19" s="4" t="s">
        <v>30</v>
      </c>
      <c r="C19" s="4" t="s">
        <v>31</v>
      </c>
      <c r="D19" s="3" t="s">
        <v>11</v>
      </c>
      <c r="E19" s="4"/>
      <c r="F19" s="4">
        <v>1</v>
      </c>
    </row>
    <row r="20" spans="1:7">
      <c r="A20" s="4">
        <v>5</v>
      </c>
      <c r="B20" s="4"/>
      <c r="C20" s="4" t="s">
        <v>32</v>
      </c>
      <c r="D20" s="3" t="s">
        <v>11</v>
      </c>
      <c r="E20" s="4"/>
      <c r="F20" s="4">
        <v>1</v>
      </c>
    </row>
    <row r="21" spans="1:7">
      <c r="A21" s="4">
        <v>6</v>
      </c>
      <c r="B21" s="4"/>
      <c r="C21" s="4" t="s">
        <v>33</v>
      </c>
      <c r="D21" s="3" t="s">
        <v>11</v>
      </c>
      <c r="E21" s="4"/>
      <c r="F21" s="4">
        <v>1</v>
      </c>
    </row>
    <row r="22" spans="1:7">
      <c r="A22" s="4">
        <v>7</v>
      </c>
      <c r="B22" s="4"/>
      <c r="C22" s="4" t="s">
        <v>34</v>
      </c>
      <c r="D22" s="3" t="s">
        <v>11</v>
      </c>
      <c r="E22" s="4"/>
      <c r="F22" s="4">
        <v>1</v>
      </c>
    </row>
    <row r="23" ht="57" customHeight="1" spans="1:7">
      <c r="A23" s="4">
        <v>8</v>
      </c>
      <c r="B23" s="4" t="s">
        <v>35</v>
      </c>
      <c r="C23" s="4" t="s">
        <v>36</v>
      </c>
      <c r="D23" s="3" t="s">
        <v>17</v>
      </c>
      <c r="E23" s="4">
        <v>1</v>
      </c>
      <c r="F23" s="4">
        <v>1</v>
      </c>
      <c r="G23" t="str">
        <f>_xlfn.DISPIMG("ID_05A8D52DB1E84DA48D9D8610366E39DD",1)</f>
        <v>=DISPIMG("ID_05A8D52DB1E84DA48D9D8610366E39DD",1)</v>
      </c>
    </row>
    <row r="24" spans="1:7">
      <c r="A24" s="4">
        <v>9</v>
      </c>
      <c r="B24" s="4" t="s">
        <v>37</v>
      </c>
      <c r="C24" s="4" t="s">
        <v>38</v>
      </c>
      <c r="D24" s="3" t="s">
        <v>17</v>
      </c>
      <c r="E24" s="4"/>
      <c r="F24" s="4">
        <v>1</v>
      </c>
    </row>
    <row r="25" spans="1:7">
      <c r="A25" s="4">
        <v>10</v>
      </c>
      <c r="B25" s="4" t="s">
        <v>39</v>
      </c>
      <c r="C25" s="4" t="s">
        <v>31</v>
      </c>
      <c r="D25" s="3" t="s">
        <v>11</v>
      </c>
      <c r="E25" s="4"/>
      <c r="F25" s="4">
        <v>1</v>
      </c>
    </row>
    <row r="26" spans="1:7">
      <c r="A26" s="4">
        <v>11</v>
      </c>
      <c r="B26" s="4"/>
      <c r="C26" s="4" t="s">
        <v>40</v>
      </c>
      <c r="D26" s="3" t="s">
        <v>9</v>
      </c>
      <c r="E26" s="4"/>
      <c r="F26" s="4">
        <v>1</v>
      </c>
    </row>
    <row r="27" spans="1:7">
      <c r="A27" s="4">
        <v>12</v>
      </c>
      <c r="B27" s="4"/>
      <c r="C27" s="4" t="s">
        <v>41</v>
      </c>
      <c r="D27" s="3" t="s">
        <v>11</v>
      </c>
      <c r="E27" s="4"/>
      <c r="F27" s="4">
        <v>1</v>
      </c>
    </row>
    <row r="28" spans="1:7">
      <c r="A28" s="4">
        <v>13</v>
      </c>
      <c r="B28" s="4" t="s">
        <v>42</v>
      </c>
      <c r="C28" s="4" t="s">
        <v>43</v>
      </c>
      <c r="D28" s="3" t="s">
        <v>11</v>
      </c>
      <c r="E28" s="4"/>
      <c r="F28" s="4">
        <v>1</v>
      </c>
    </row>
    <row r="29" spans="1:7">
      <c r="A29" s="4">
        <v>14</v>
      </c>
      <c r="B29" s="4" t="s">
        <v>42</v>
      </c>
      <c r="C29" s="4" t="s">
        <v>44</v>
      </c>
      <c r="D29" s="3" t="s">
        <v>11</v>
      </c>
      <c r="E29" s="4"/>
      <c r="F29" s="4">
        <v>1</v>
      </c>
    </row>
    <row r="30" spans="1:7">
      <c r="A30" s="4">
        <v>15</v>
      </c>
      <c r="B30" s="4" t="s">
        <v>42</v>
      </c>
      <c r="C30" s="4" t="s">
        <v>45</v>
      </c>
      <c r="D30" s="3" t="s">
        <v>11</v>
      </c>
      <c r="E30" s="4"/>
      <c r="F30" s="4">
        <v>1</v>
      </c>
    </row>
    <row r="31" spans="1:7">
      <c r="A31" s="4">
        <v>16</v>
      </c>
      <c r="B31" s="4" t="s">
        <v>42</v>
      </c>
      <c r="C31" s="4" t="s">
        <v>46</v>
      </c>
      <c r="D31" s="3" t="s">
        <v>11</v>
      </c>
      <c r="E31" s="4"/>
      <c r="F31" s="4">
        <v>1</v>
      </c>
    </row>
    <row r="32" spans="1:7">
      <c r="A32" s="4">
        <v>17</v>
      </c>
      <c r="B32" s="4" t="s">
        <v>42</v>
      </c>
      <c r="C32" s="4" t="s">
        <v>47</v>
      </c>
      <c r="D32" s="3" t="s">
        <v>11</v>
      </c>
      <c r="E32" s="4"/>
      <c r="F32" s="4">
        <v>1</v>
      </c>
    </row>
    <row r="33" spans="1:6">
      <c r="A33" s="4">
        <v>18</v>
      </c>
      <c r="B33" s="4" t="s">
        <v>42</v>
      </c>
      <c r="C33" s="4" t="s">
        <v>48</v>
      </c>
      <c r="D33" s="3" t="s">
        <v>11</v>
      </c>
      <c r="E33" s="4"/>
      <c r="F33" s="4">
        <v>1</v>
      </c>
    </row>
    <row r="34" spans="1:6">
      <c r="A34" s="4">
        <v>19</v>
      </c>
      <c r="B34" s="4" t="s">
        <v>42</v>
      </c>
      <c r="C34" s="4" t="s">
        <v>49</v>
      </c>
      <c r="D34" s="3" t="s">
        <v>11</v>
      </c>
      <c r="E34" s="4"/>
      <c r="F34" s="4">
        <v>1</v>
      </c>
    </row>
    <row r="35" spans="1:6">
      <c r="A35" s="4">
        <v>20</v>
      </c>
      <c r="B35" s="4" t="s">
        <v>42</v>
      </c>
      <c r="C35" s="4" t="s">
        <v>50</v>
      </c>
      <c r="D35" s="3" t="s">
        <v>11</v>
      </c>
      <c r="E35" s="4"/>
      <c r="F35" s="4">
        <v>1</v>
      </c>
    </row>
    <row r="36" spans="1:6">
      <c r="A36" s="4">
        <v>21</v>
      </c>
      <c r="B36" s="4" t="s">
        <v>42</v>
      </c>
      <c r="C36" s="4" t="s">
        <v>51</v>
      </c>
      <c r="D36" s="3" t="s">
        <v>11</v>
      </c>
      <c r="E36" s="4"/>
      <c r="F36" s="4">
        <v>1</v>
      </c>
    </row>
    <row r="37" spans="1:6">
      <c r="A37" s="4">
        <v>22</v>
      </c>
      <c r="B37" s="4" t="s">
        <v>42</v>
      </c>
      <c r="C37" s="4" t="s">
        <v>52</v>
      </c>
      <c r="D37" s="3" t="s">
        <v>11</v>
      </c>
      <c r="E37" s="4"/>
      <c r="F37" s="4">
        <v>1</v>
      </c>
    </row>
    <row r="38" spans="1:6">
      <c r="A38" s="4">
        <v>23</v>
      </c>
      <c r="B38" s="4" t="s">
        <v>42</v>
      </c>
      <c r="C38" s="4" t="s">
        <v>53</v>
      </c>
      <c r="D38" s="3" t="s">
        <v>9</v>
      </c>
      <c r="E38" s="4"/>
      <c r="F38" s="4">
        <v>1</v>
      </c>
    </row>
    <row r="39" spans="1:6">
      <c r="A39" s="4">
        <v>24</v>
      </c>
      <c r="B39" s="4" t="s">
        <v>42</v>
      </c>
      <c r="C39" s="10" t="s">
        <v>54</v>
      </c>
      <c r="D39" s="3" t="s">
        <v>9</v>
      </c>
      <c r="E39" s="4"/>
      <c r="F39" s="4">
        <v>1</v>
      </c>
    </row>
    <row r="40" spans="1:6">
      <c r="A40" s="4">
        <v>25</v>
      </c>
      <c r="B40" s="4" t="s">
        <v>42</v>
      </c>
      <c r="C40" s="10" t="s">
        <v>55</v>
      </c>
      <c r="D40" s="3" t="s">
        <v>9</v>
      </c>
      <c r="E40" s="4"/>
      <c r="F40" s="4">
        <v>1</v>
      </c>
    </row>
    <row r="41" spans="1:6">
      <c r="A41" s="4">
        <v>26</v>
      </c>
      <c r="B41" s="4" t="s">
        <v>42</v>
      </c>
      <c r="C41" s="10" t="s">
        <v>56</v>
      </c>
      <c r="D41" s="3" t="s">
        <v>9</v>
      </c>
      <c r="E41" s="4"/>
      <c r="F41" s="4">
        <v>1</v>
      </c>
    </row>
    <row r="42" spans="1:6">
      <c r="A42" s="4">
        <v>27</v>
      </c>
      <c r="B42" s="4" t="s">
        <v>42</v>
      </c>
      <c r="C42" s="4" t="s">
        <v>57</v>
      </c>
      <c r="D42" s="3" t="s">
        <v>11</v>
      </c>
      <c r="E42" s="4"/>
      <c r="F42" s="4">
        <v>1</v>
      </c>
    </row>
    <row r="43" spans="1:6">
      <c r="A43" s="4">
        <v>28</v>
      </c>
      <c r="B43" s="4" t="s">
        <v>42</v>
      </c>
      <c r="C43" s="4" t="s">
        <v>58</v>
      </c>
      <c r="D43" s="3" t="s">
        <v>11</v>
      </c>
      <c r="E43" s="4"/>
      <c r="F43" s="4">
        <v>1</v>
      </c>
    </row>
    <row r="44" spans="1:6">
      <c r="A44" s="4">
        <v>29</v>
      </c>
      <c r="B44" s="4" t="s">
        <v>42</v>
      </c>
      <c r="C44" s="4" t="s">
        <v>59</v>
      </c>
      <c r="D44" s="3" t="s">
        <v>11</v>
      </c>
      <c r="E44" s="4"/>
      <c r="F44" s="4">
        <v>1</v>
      </c>
    </row>
    <row r="45" spans="1:6">
      <c r="A45" s="4">
        <v>30</v>
      </c>
      <c r="B45" s="4" t="s">
        <v>42</v>
      </c>
      <c r="C45" s="4" t="s">
        <v>60</v>
      </c>
      <c r="D45" s="3" t="s">
        <v>11</v>
      </c>
      <c r="E45" s="4"/>
      <c r="F45" s="4">
        <v>1</v>
      </c>
    </row>
    <row r="46" spans="1:6">
      <c r="A46" s="4">
        <v>31</v>
      </c>
      <c r="B46" s="4" t="s">
        <v>42</v>
      </c>
      <c r="C46" s="4" t="s">
        <v>61</v>
      </c>
      <c r="D46" s="3" t="s">
        <v>11</v>
      </c>
      <c r="E46" s="4"/>
      <c r="F46" s="4">
        <v>1</v>
      </c>
    </row>
    <row r="47" spans="1:6">
      <c r="A47" s="4">
        <v>32</v>
      </c>
      <c r="B47" s="4" t="s">
        <v>42</v>
      </c>
      <c r="C47" s="4" t="s">
        <v>62</v>
      </c>
      <c r="D47" s="3" t="s">
        <v>11</v>
      </c>
      <c r="E47" s="4"/>
      <c r="F47" s="4">
        <v>1</v>
      </c>
    </row>
    <row r="48" spans="1:6">
      <c r="A48" s="4">
        <v>33</v>
      </c>
      <c r="B48" s="4" t="s">
        <v>42</v>
      </c>
      <c r="C48" s="4" t="s">
        <v>63</v>
      </c>
      <c r="D48" s="3" t="s">
        <v>11</v>
      </c>
      <c r="E48" s="4"/>
      <c r="F48" s="4">
        <v>1</v>
      </c>
    </row>
    <row r="49" spans="1:6">
      <c r="A49" s="4">
        <v>34</v>
      </c>
      <c r="B49" s="4" t="s">
        <v>42</v>
      </c>
      <c r="C49" s="4" t="s">
        <v>64</v>
      </c>
      <c r="D49" s="3" t="s">
        <v>11</v>
      </c>
      <c r="E49" s="4"/>
      <c r="F49" s="4">
        <v>1</v>
      </c>
    </row>
    <row r="50" spans="1:6">
      <c r="A50" s="4">
        <v>35</v>
      </c>
      <c r="B50" s="4" t="s">
        <v>42</v>
      </c>
      <c r="C50" s="10" t="s">
        <v>65</v>
      </c>
      <c r="D50" s="3" t="s">
        <v>11</v>
      </c>
      <c r="E50" s="4"/>
      <c r="F50" s="4">
        <v>1</v>
      </c>
    </row>
    <row r="51" spans="1:6">
      <c r="A51" s="4">
        <v>36</v>
      </c>
      <c r="B51" s="4" t="s">
        <v>42</v>
      </c>
      <c r="C51" s="10" t="s">
        <v>66</v>
      </c>
      <c r="D51" s="3" t="s">
        <v>11</v>
      </c>
      <c r="E51" s="4"/>
      <c r="F51" s="4">
        <v>1</v>
      </c>
    </row>
    <row r="52" spans="1:6">
      <c r="A52" s="4">
        <v>37</v>
      </c>
      <c r="B52" s="4" t="s">
        <v>42</v>
      </c>
      <c r="C52" s="4" t="s">
        <v>67</v>
      </c>
      <c r="D52" s="3" t="s">
        <v>11</v>
      </c>
      <c r="E52" s="4"/>
      <c r="F52" s="4">
        <v>1</v>
      </c>
    </row>
    <row r="53" spans="1:6">
      <c r="A53" s="4">
        <v>38</v>
      </c>
      <c r="B53" s="4" t="s">
        <v>42</v>
      </c>
      <c r="C53" s="10" t="s">
        <v>68</v>
      </c>
      <c r="D53" s="3" t="s">
        <v>11</v>
      </c>
      <c r="E53" s="4"/>
      <c r="F53" s="4">
        <v>1</v>
      </c>
    </row>
    <row r="54" spans="1:6">
      <c r="A54" s="4">
        <v>39</v>
      </c>
      <c r="B54" s="4" t="s">
        <v>42</v>
      </c>
      <c r="C54" s="10" t="s">
        <v>69</v>
      </c>
      <c r="D54" s="3" t="s">
        <v>11</v>
      </c>
      <c r="E54" s="4"/>
      <c r="F54" s="4">
        <v>1</v>
      </c>
    </row>
    <row r="55" spans="1:6">
      <c r="A55" s="4">
        <v>40</v>
      </c>
      <c r="B55" s="4" t="s">
        <v>42</v>
      </c>
      <c r="C55" s="10" t="s">
        <v>70</v>
      </c>
      <c r="D55" s="3" t="s">
        <v>11</v>
      </c>
      <c r="E55" s="4"/>
      <c r="F55" s="4">
        <v>1</v>
      </c>
    </row>
    <row r="56" spans="1:6">
      <c r="A56" s="4">
        <v>41</v>
      </c>
      <c r="B56" s="4" t="s">
        <v>42</v>
      </c>
      <c r="C56" s="10" t="s">
        <v>71</v>
      </c>
      <c r="D56" s="3" t="s">
        <v>11</v>
      </c>
      <c r="E56" s="4"/>
      <c r="F56" s="4">
        <v>1</v>
      </c>
    </row>
    <row r="57" spans="1:6">
      <c r="A57" s="4">
        <v>42</v>
      </c>
      <c r="B57" s="4" t="s">
        <v>42</v>
      </c>
      <c r="C57" s="10" t="s">
        <v>72</v>
      </c>
      <c r="D57" s="3" t="s">
        <v>11</v>
      </c>
      <c r="E57" s="4"/>
      <c r="F57" s="4">
        <v>1</v>
      </c>
    </row>
    <row r="58" spans="1:6">
      <c r="A58" s="4">
        <v>43</v>
      </c>
      <c r="B58" s="4" t="s">
        <v>42</v>
      </c>
      <c r="C58" s="10" t="s">
        <v>73</v>
      </c>
      <c r="D58" s="3" t="s">
        <v>11</v>
      </c>
      <c r="E58" s="4"/>
      <c r="F58" s="4">
        <v>1</v>
      </c>
    </row>
    <row r="59" spans="1:6">
      <c r="A59" s="4">
        <v>44</v>
      </c>
      <c r="B59" s="4" t="s">
        <v>42</v>
      </c>
      <c r="C59" s="10" t="s">
        <v>74</v>
      </c>
      <c r="D59" s="3" t="s">
        <v>11</v>
      </c>
      <c r="E59" s="4"/>
      <c r="F59" s="4">
        <v>1</v>
      </c>
    </row>
    <row r="60" spans="1:6">
      <c r="A60" s="4">
        <v>45</v>
      </c>
      <c r="B60" s="4" t="s">
        <v>42</v>
      </c>
      <c r="C60" s="10" t="s">
        <v>75</v>
      </c>
      <c r="D60" s="3" t="s">
        <v>11</v>
      </c>
      <c r="E60" s="4"/>
      <c r="F60" s="4">
        <v>1</v>
      </c>
    </row>
    <row r="61" spans="1:6">
      <c r="A61" s="4">
        <v>46</v>
      </c>
      <c r="B61" s="4" t="s">
        <v>42</v>
      </c>
      <c r="C61" s="10" t="s">
        <v>76</v>
      </c>
      <c r="D61" s="3" t="s">
        <v>11</v>
      </c>
      <c r="E61" s="4"/>
      <c r="F61" s="4">
        <v>1</v>
      </c>
    </row>
    <row r="62" spans="1:6">
      <c r="A62" s="4">
        <v>47</v>
      </c>
      <c r="B62" s="4" t="s">
        <v>42</v>
      </c>
      <c r="C62" s="10" t="s">
        <v>77</v>
      </c>
      <c r="D62" s="3" t="s">
        <v>11</v>
      </c>
      <c r="E62" s="4"/>
      <c r="F62" s="4">
        <v>1</v>
      </c>
    </row>
    <row r="63" spans="1:6">
      <c r="A63" s="4">
        <v>48</v>
      </c>
      <c r="B63" s="4" t="s">
        <v>42</v>
      </c>
      <c r="C63" s="10" t="s">
        <v>78</v>
      </c>
      <c r="D63" s="3" t="s">
        <v>11</v>
      </c>
      <c r="E63" s="4"/>
      <c r="F63" s="4">
        <v>1</v>
      </c>
    </row>
    <row r="64" spans="1:6">
      <c r="A64" s="4">
        <v>49</v>
      </c>
      <c r="B64" s="4" t="s">
        <v>42</v>
      </c>
      <c r="C64" s="10" t="s">
        <v>79</v>
      </c>
      <c r="D64" s="3" t="s">
        <v>11</v>
      </c>
      <c r="E64" s="4"/>
      <c r="F64" s="4">
        <v>1</v>
      </c>
    </row>
    <row r="65" spans="1:7">
      <c r="A65" s="4">
        <v>50</v>
      </c>
      <c r="B65" s="4" t="s">
        <v>42</v>
      </c>
      <c r="C65" s="10" t="s">
        <v>80</v>
      </c>
      <c r="D65" s="3" t="s">
        <v>11</v>
      </c>
      <c r="E65" s="4"/>
      <c r="F65" s="4">
        <v>1</v>
      </c>
    </row>
    <row r="66" spans="1:7">
      <c r="A66" s="4">
        <v>51</v>
      </c>
      <c r="B66" s="4" t="s">
        <v>42</v>
      </c>
      <c r="C66" s="10" t="s">
        <v>81</v>
      </c>
      <c r="D66" s="3" t="s">
        <v>11</v>
      </c>
      <c r="E66" s="4"/>
      <c r="F66" s="4">
        <v>1</v>
      </c>
    </row>
    <row r="67" spans="1:7">
      <c r="A67" s="4">
        <v>52</v>
      </c>
      <c r="B67" s="4" t="s">
        <v>42</v>
      </c>
      <c r="C67" s="10" t="s">
        <v>82</v>
      </c>
      <c r="D67" s="3" t="s">
        <v>11</v>
      </c>
      <c r="E67" s="4"/>
      <c r="F67" s="4">
        <v>1</v>
      </c>
    </row>
    <row r="68" spans="1:7">
      <c r="A68" s="4">
        <v>53</v>
      </c>
      <c r="B68" s="4" t="s">
        <v>42</v>
      </c>
      <c r="C68" s="10" t="s">
        <v>83</v>
      </c>
      <c r="D68" s="3" t="s">
        <v>11</v>
      </c>
      <c r="E68" s="4"/>
      <c r="F68" s="4">
        <v>1</v>
      </c>
    </row>
    <row r="69" spans="1:7">
      <c r="A69" s="4">
        <v>54</v>
      </c>
      <c r="B69" s="4" t="s">
        <v>42</v>
      </c>
      <c r="C69" s="10" t="s">
        <v>84</v>
      </c>
      <c r="D69" s="3" t="s">
        <v>11</v>
      </c>
      <c r="E69" s="4"/>
      <c r="F69" s="4">
        <v>1</v>
      </c>
    </row>
    <row r="70" spans="1:7">
      <c r="A70" s="4">
        <v>55</v>
      </c>
      <c r="B70" s="4" t="s">
        <v>42</v>
      </c>
      <c r="C70" s="10" t="s">
        <v>85</v>
      </c>
      <c r="D70" s="3" t="s">
        <v>11</v>
      </c>
      <c r="E70" s="4"/>
      <c r="F70" s="4">
        <v>1</v>
      </c>
    </row>
    <row r="71" spans="1:7">
      <c r="A71" s="4">
        <v>56</v>
      </c>
      <c r="B71" s="4" t="s">
        <v>86</v>
      </c>
      <c r="C71" s="4" t="s">
        <v>87</v>
      </c>
      <c r="D71" s="3" t="s">
        <v>17</v>
      </c>
      <c r="E71" s="4">
        <v>1</v>
      </c>
      <c r="F71" s="4">
        <v>1</v>
      </c>
      <c r="G71" s="9" t="str">
        <f>_xlfn.DISPIMG("ID_04A0DCECF7DE47C2BCA7E08AA3A3C1F3",1)</f>
        <v>=DISPIMG("ID_04A0DCECF7DE47C2BCA7E08AA3A3C1F3",1)</v>
      </c>
    </row>
    <row r="72" spans="1:7">
      <c r="A72" s="4">
        <v>57</v>
      </c>
      <c r="B72" s="4" t="s">
        <v>88</v>
      </c>
      <c r="C72" s="4" t="s">
        <v>89</v>
      </c>
      <c r="D72" s="3" t="s">
        <v>17</v>
      </c>
      <c r="E72" s="4">
        <v>1</v>
      </c>
      <c r="F72" s="4">
        <v>1</v>
      </c>
      <c r="G72" s="9"/>
    </row>
    <row r="73" spans="1:7">
      <c r="A73" s="4">
        <v>58</v>
      </c>
      <c r="B73" s="4" t="s">
        <v>90</v>
      </c>
      <c r="C73" s="4" t="s">
        <v>91</v>
      </c>
      <c r="D73" s="3" t="s">
        <v>17</v>
      </c>
      <c r="E73" s="4">
        <v>1</v>
      </c>
      <c r="F73" s="4">
        <v>1</v>
      </c>
      <c r="G73" s="9"/>
    </row>
    <row r="74" spans="1:7">
      <c r="A74" s="4">
        <v>59</v>
      </c>
      <c r="B74" s="4" t="s">
        <v>92</v>
      </c>
      <c r="C74" s="4" t="s">
        <v>93</v>
      </c>
      <c r="D74" s="3" t="s">
        <v>17</v>
      </c>
      <c r="E74" s="4">
        <v>1</v>
      </c>
      <c r="F74" s="4">
        <v>1</v>
      </c>
      <c r="G74" s="9"/>
    </row>
    <row r="75" spans="1:7">
      <c r="A75" s="11"/>
      <c r="B75" s="11"/>
      <c r="C75" s="11"/>
      <c r="D75" s="11"/>
      <c r="E75" s="4">
        <f>SUM(E16:E74)</f>
        <v>8</v>
      </c>
      <c r="F75" s="4">
        <f>SUM(F16:F74)</f>
        <v>59</v>
      </c>
    </row>
  </sheetData>
  <mergeCells count="10">
    <mergeCell ref="A1:F1"/>
    <mergeCell ref="A14:F14"/>
    <mergeCell ref="B3:B4"/>
    <mergeCell ref="B6:B7"/>
    <mergeCell ref="B9:B11"/>
    <mergeCell ref="B16:B18"/>
    <mergeCell ref="B19:B22"/>
    <mergeCell ref="B25:B27"/>
    <mergeCell ref="G16:G18"/>
    <mergeCell ref="G71:G7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2026-01-22T10:57:17Z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E64CF5E214E1463192EAFBB121CD8907_13</vt:lpwstr>
  </property>
  <property fmtid="{D5CDD505-2E9C-101B-9397-08002B2CF9AE}" pid="4" name="CalculationRule">
    <vt:i4>0</vt:i4>
  </property>
</Properties>
</file>